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240" yWindow="45" windowWidth="19350" windowHeight="100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5" i="1" l="1"/>
  <c r="G24" i="1"/>
  <c r="G23" i="1"/>
  <c r="G21" i="1"/>
  <c r="G22" i="1"/>
  <c r="G20" i="1"/>
  <c r="G11" i="1"/>
  <c r="G12" i="1"/>
  <c r="G13" i="1"/>
  <c r="G14" i="1"/>
  <c r="G15" i="1"/>
  <c r="G16" i="1"/>
  <c r="G17" i="1"/>
  <c r="G18" i="1"/>
  <c r="G19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<sst xmlns="http://schemas.openxmlformats.org/spreadsheetml/2006/main" count="72" uniqueCount="41">
  <si>
    <t>№ п/п</t>
  </si>
  <si>
    <t>Уровень (класс) обучения</t>
  </si>
  <si>
    <t>Шифр</t>
  </si>
  <si>
    <t>Наименование образовательного учреждения</t>
  </si>
  <si>
    <t>Результат (балл)</t>
  </si>
  <si>
    <t>Результат (%)</t>
  </si>
  <si>
    <t>Статус участника (участник, победитель, призер)</t>
  </si>
  <si>
    <t>МОУ Гимназия № 44</t>
  </si>
  <si>
    <t>МБОУ СШ № 19</t>
  </si>
  <si>
    <t>МОУ СОШ № 50</t>
  </si>
  <si>
    <t>МБОУ СШ № 47</t>
  </si>
  <si>
    <t>МБОУ СОШ № 4</t>
  </si>
  <si>
    <t>МОУ СОШ № 15</t>
  </si>
  <si>
    <t>ФГКОУ ТвСВУ МО РФ</t>
  </si>
  <si>
    <t>7-8-11</t>
  </si>
  <si>
    <t>7-8-12</t>
  </si>
  <si>
    <t>7-8-3</t>
  </si>
  <si>
    <t>7-8-19</t>
  </si>
  <si>
    <t>7-8-5</t>
  </si>
  <si>
    <t>7-8-9</t>
  </si>
  <si>
    <t>7-8-2</t>
  </si>
  <si>
    <t>7-8-6</t>
  </si>
  <si>
    <t>7-8-4</t>
  </si>
  <si>
    <t>7-8-1</t>
  </si>
  <si>
    <t>7-8-16</t>
  </si>
  <si>
    <t>7-8-10</t>
  </si>
  <si>
    <t>7-8-7</t>
  </si>
  <si>
    <t>9-2</t>
  </si>
  <si>
    <t>10-1</t>
  </si>
  <si>
    <t>11-1</t>
  </si>
  <si>
    <t>7-8-18</t>
  </si>
  <si>
    <t>7-8-17</t>
  </si>
  <si>
    <t>7-8-14</t>
  </si>
  <si>
    <t>9-1</t>
  </si>
  <si>
    <t>10-2</t>
  </si>
  <si>
    <t>победитель</t>
  </si>
  <si>
    <t>призёр</t>
  </si>
  <si>
    <t>участник</t>
  </si>
  <si>
    <t>призер</t>
  </si>
  <si>
    <t>Результаты участников муниципального этапа всероссийской олимпиады школьников                                                           в 2018/2019 учебном году на территории г. Твери</t>
  </si>
  <si>
    <t>по ТЕХНОЛОГИИ (техника и техническое творчество)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</si>
</sst>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4" fillId="0" borderId="0"/>
    <xf numFmtId="0" fontId="6" fillId="0" borderId="0"/>
  </cellStyleXfs>
  <cellXfs count="64">
    <xf numFmtId="0" fontId="0" fillId="0" borderId="0" xfId="0"/>
    <xf numFmtId="0" fontId="3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/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left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0" xfId="0" applyFont="1" applyFill="1"/>
    <xf numFmtId="1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9" fontId="3" fillId="0" borderId="1" xfId="0" applyNumberFormat="1" applyFont="1" applyFill="1" applyBorder="1"/>
    <xf numFmtId="49" fontId="3" fillId="0" borderId="3" xfId="0" applyNumberFormat="1" applyFont="1" applyFill="1" applyBorder="1"/>
    <xf numFmtId="0" fontId="3" fillId="0" borderId="9" xfId="0" applyFont="1" applyFill="1" applyBorder="1" applyAlignment="1">
      <alignment vertical="top" wrapText="1"/>
    </xf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0" xfId="0" applyFont="1" applyFill="1" applyAlignment="1"/>
    <xf numFmtId="164" fontId="3" fillId="0" borderId="1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49" fontId="7" fillId="0" borderId="1" xfId="0" applyNumberFormat="1" applyFont="1" applyFill="1" applyBorder="1"/>
    <xf numFmtId="49" fontId="7" fillId="0" borderId="1" xfId="0" applyNumberFormat="1" applyFont="1" applyBorder="1" applyAlignment="1">
      <alignment horizontal="left"/>
    </xf>
    <xf numFmtId="164" fontId="7" fillId="0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/>
    </xf>
    <xf numFmtId="0" fontId="7" fillId="2" borderId="2" xfId="0" applyFont="1" applyFill="1" applyBorder="1"/>
    <xf numFmtId="1" fontId="7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/>
    <xf numFmtId="49" fontId="7" fillId="2" borderId="2" xfId="0" applyNumberFormat="1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horizontal="left"/>
    </xf>
    <xf numFmtId="0" fontId="7" fillId="3" borderId="1" xfId="0" applyFont="1" applyFill="1" applyBorder="1"/>
    <xf numFmtId="1" fontId="7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top"/>
    </xf>
    <xf numFmtId="49" fontId="3" fillId="3" borderId="2" xfId="0" applyNumberFormat="1" applyFont="1" applyFill="1" applyBorder="1" applyAlignment="1">
      <alignment horizontal="left"/>
    </xf>
    <xf numFmtId="49" fontId="7" fillId="3" borderId="2" xfId="0" applyNumberFormat="1" applyFont="1" applyFill="1" applyBorder="1" applyAlignment="1">
      <alignment horizontal="left" vertical="center" wrapText="1"/>
    </xf>
    <xf numFmtId="1" fontId="7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zoomScale="63" zoomScaleNormal="63" workbookViewId="0">
      <selection sqref="A1:G1"/>
    </sheetView>
  </sheetViews>
  <sheetFormatPr defaultRowHeight="15" x14ac:dyDescent="0.25"/>
  <cols>
    <col min="1" max="1" width="6.5703125" style="3" customWidth="1"/>
    <col min="2" max="2" width="8.140625" style="4" customWidth="1"/>
    <col min="3" max="3" width="30.85546875" style="4" customWidth="1"/>
    <col min="4" max="4" width="15.140625" style="4" customWidth="1"/>
    <col min="5" max="5" width="29.140625" style="26" customWidth="1"/>
    <col min="6" max="7" width="10.7109375" style="4" customWidth="1"/>
    <col min="8" max="16384" width="9.140625" style="4"/>
  </cols>
  <sheetData>
    <row r="1" spans="1:7" ht="30.75" customHeight="1" x14ac:dyDescent="0.25">
      <c r="A1" s="61" t="s">
        <v>39</v>
      </c>
      <c r="B1" s="61"/>
      <c r="C1" s="61"/>
      <c r="D1" s="61"/>
      <c r="E1" s="61"/>
      <c r="F1" s="61"/>
      <c r="G1" s="61"/>
    </row>
    <row r="2" spans="1:7" ht="25.5" customHeight="1" x14ac:dyDescent="0.25">
      <c r="A2" s="61" t="s">
        <v>40</v>
      </c>
      <c r="B2" s="61"/>
      <c r="C2" s="61"/>
      <c r="D2" s="61"/>
      <c r="E2" s="61"/>
      <c r="F2" s="61"/>
      <c r="G2" s="61"/>
    </row>
    <row r="3" spans="1:7" ht="27" customHeight="1" thickBot="1" x14ac:dyDescent="0.3">
      <c r="A3" s="62"/>
      <c r="B3" s="62"/>
      <c r="C3" s="63"/>
      <c r="D3" s="63"/>
      <c r="E3" s="63"/>
      <c r="F3" s="63"/>
      <c r="G3" s="63"/>
    </row>
    <row r="4" spans="1:7" ht="33" customHeight="1" thickBot="1" x14ac:dyDescent="0.3">
      <c r="A4" s="5" t="s">
        <v>0</v>
      </c>
      <c r="B4" s="6" t="s">
        <v>2</v>
      </c>
      <c r="C4" s="7" t="s">
        <v>3</v>
      </c>
      <c r="D4" s="7" t="s">
        <v>1</v>
      </c>
      <c r="E4" s="23" t="s">
        <v>6</v>
      </c>
      <c r="F4" s="7" t="s">
        <v>4</v>
      </c>
      <c r="G4" s="7" t="s">
        <v>5</v>
      </c>
    </row>
    <row r="5" spans="1:7" ht="15.75" x14ac:dyDescent="0.25">
      <c r="A5" s="32">
        <v>1</v>
      </c>
      <c r="B5" s="33" t="s">
        <v>16</v>
      </c>
      <c r="C5" s="34" t="s">
        <v>13</v>
      </c>
      <c r="D5" s="35">
        <v>7</v>
      </c>
      <c r="E5" s="36" t="s">
        <v>35</v>
      </c>
      <c r="F5" s="37">
        <v>53</v>
      </c>
      <c r="G5" s="38">
        <f t="shared" ref="G5:G10" si="0">F5*100/74</f>
        <v>71.621621621621628</v>
      </c>
    </row>
    <row r="6" spans="1:7" ht="15.75" x14ac:dyDescent="0.25">
      <c r="A6" s="44">
        <v>2</v>
      </c>
      <c r="B6" s="45" t="s">
        <v>17</v>
      </c>
      <c r="C6" s="46" t="s">
        <v>13</v>
      </c>
      <c r="D6" s="47">
        <v>7</v>
      </c>
      <c r="E6" s="48" t="s">
        <v>36</v>
      </c>
      <c r="F6" s="49">
        <v>46</v>
      </c>
      <c r="G6" s="50">
        <f t="shared" si="0"/>
        <v>62.162162162162161</v>
      </c>
    </row>
    <row r="7" spans="1:7" ht="15.75" x14ac:dyDescent="0.25">
      <c r="A7" s="1">
        <v>3</v>
      </c>
      <c r="B7" s="8" t="s">
        <v>14</v>
      </c>
      <c r="C7" s="15" t="s">
        <v>13</v>
      </c>
      <c r="D7" s="14">
        <v>7</v>
      </c>
      <c r="E7" s="24" t="s">
        <v>37</v>
      </c>
      <c r="F7" s="19">
        <v>42</v>
      </c>
      <c r="G7" s="27">
        <f t="shared" si="0"/>
        <v>56.756756756756758</v>
      </c>
    </row>
    <row r="8" spans="1:7" ht="16.5" thickBot="1" x14ac:dyDescent="0.3">
      <c r="A8" s="2">
        <v>4</v>
      </c>
      <c r="B8" s="9" t="s">
        <v>15</v>
      </c>
      <c r="C8" s="13" t="s">
        <v>9</v>
      </c>
      <c r="D8" s="17">
        <v>7</v>
      </c>
      <c r="E8" s="25" t="s">
        <v>37</v>
      </c>
      <c r="F8" s="20">
        <v>27</v>
      </c>
      <c r="G8" s="28">
        <f t="shared" si="0"/>
        <v>36.486486486486484</v>
      </c>
    </row>
    <row r="9" spans="1:7" ht="15.75" x14ac:dyDescent="0.25">
      <c r="A9" s="32">
        <v>5</v>
      </c>
      <c r="B9" s="39" t="s">
        <v>32</v>
      </c>
      <c r="C9" s="40" t="s">
        <v>7</v>
      </c>
      <c r="D9" s="35">
        <v>8</v>
      </c>
      <c r="E9" s="41" t="s">
        <v>35</v>
      </c>
      <c r="F9" s="42">
        <v>59</v>
      </c>
      <c r="G9" s="43">
        <f t="shared" si="0"/>
        <v>79.729729729729726</v>
      </c>
    </row>
    <row r="10" spans="1:7" ht="15.75" x14ac:dyDescent="0.25">
      <c r="A10" s="44">
        <v>6</v>
      </c>
      <c r="B10" s="45" t="s">
        <v>24</v>
      </c>
      <c r="C10" s="51" t="s">
        <v>7</v>
      </c>
      <c r="D10" s="47">
        <v>8</v>
      </c>
      <c r="E10" s="48" t="s">
        <v>36</v>
      </c>
      <c r="F10" s="49">
        <v>53</v>
      </c>
      <c r="G10" s="50">
        <f t="shared" si="0"/>
        <v>71.621621621621628</v>
      </c>
    </row>
    <row r="11" spans="1:7" ht="15.75" x14ac:dyDescent="0.25">
      <c r="A11" s="44">
        <v>7</v>
      </c>
      <c r="B11" s="45" t="s">
        <v>19</v>
      </c>
      <c r="C11" s="46" t="s">
        <v>13</v>
      </c>
      <c r="D11" s="52">
        <v>8</v>
      </c>
      <c r="E11" s="48" t="s">
        <v>36</v>
      </c>
      <c r="F11" s="49">
        <v>48</v>
      </c>
      <c r="G11" s="50">
        <f t="shared" ref="G11:G19" si="1">F11*100/74</f>
        <v>64.86486486486487</v>
      </c>
    </row>
    <row r="12" spans="1:7" ht="15.75" x14ac:dyDescent="0.25">
      <c r="A12" s="44">
        <v>8</v>
      </c>
      <c r="B12" s="45" t="s">
        <v>20</v>
      </c>
      <c r="C12" s="46" t="s">
        <v>13</v>
      </c>
      <c r="D12" s="47">
        <v>8</v>
      </c>
      <c r="E12" s="48" t="s">
        <v>36</v>
      </c>
      <c r="F12" s="49">
        <v>44</v>
      </c>
      <c r="G12" s="50">
        <f t="shared" si="1"/>
        <v>59.45945945945946</v>
      </c>
    </row>
    <row r="13" spans="1:7" ht="15.75" x14ac:dyDescent="0.25">
      <c r="A13" s="44">
        <v>9</v>
      </c>
      <c r="B13" s="45" t="s">
        <v>25</v>
      </c>
      <c r="C13" s="46" t="s">
        <v>7</v>
      </c>
      <c r="D13" s="47">
        <v>8</v>
      </c>
      <c r="E13" s="48" t="s">
        <v>36</v>
      </c>
      <c r="F13" s="49">
        <v>42</v>
      </c>
      <c r="G13" s="50">
        <f t="shared" si="1"/>
        <v>56.756756756756758</v>
      </c>
    </row>
    <row r="14" spans="1:7" ht="15.75" x14ac:dyDescent="0.25">
      <c r="A14" s="1">
        <v>10</v>
      </c>
      <c r="B14" s="8" t="s">
        <v>26</v>
      </c>
      <c r="C14" s="15" t="s">
        <v>13</v>
      </c>
      <c r="D14" s="14">
        <v>8</v>
      </c>
      <c r="E14" s="24" t="s">
        <v>37</v>
      </c>
      <c r="F14" s="19">
        <v>41</v>
      </c>
      <c r="G14" s="27">
        <f t="shared" si="1"/>
        <v>55.405405405405403</v>
      </c>
    </row>
    <row r="15" spans="1:7" ht="15.75" x14ac:dyDescent="0.25">
      <c r="A15" s="1">
        <v>11</v>
      </c>
      <c r="B15" s="8" t="s">
        <v>23</v>
      </c>
      <c r="C15" s="15" t="s">
        <v>13</v>
      </c>
      <c r="D15" s="11">
        <v>8</v>
      </c>
      <c r="E15" s="24" t="s">
        <v>37</v>
      </c>
      <c r="F15" s="19">
        <v>40</v>
      </c>
      <c r="G15" s="27">
        <f t="shared" si="1"/>
        <v>54.054054054054056</v>
      </c>
    </row>
    <row r="16" spans="1:7" ht="15.75" x14ac:dyDescent="0.25">
      <c r="A16" s="1">
        <v>12</v>
      </c>
      <c r="B16" s="21" t="s">
        <v>30</v>
      </c>
      <c r="C16" s="15" t="s">
        <v>13</v>
      </c>
      <c r="D16" s="14">
        <v>8</v>
      </c>
      <c r="E16" s="24" t="s">
        <v>37</v>
      </c>
      <c r="F16" s="19">
        <v>39</v>
      </c>
      <c r="G16" s="27">
        <f t="shared" si="1"/>
        <v>52.702702702702702</v>
      </c>
    </row>
    <row r="17" spans="1:7" s="16" customFormat="1" ht="15.75" x14ac:dyDescent="0.25">
      <c r="A17" s="1">
        <v>13</v>
      </c>
      <c r="B17" s="8" t="s">
        <v>18</v>
      </c>
      <c r="C17" s="12" t="s">
        <v>12</v>
      </c>
      <c r="D17" s="14">
        <v>8</v>
      </c>
      <c r="E17" s="24" t="s">
        <v>37</v>
      </c>
      <c r="F17" s="19">
        <v>38</v>
      </c>
      <c r="G17" s="27">
        <f t="shared" si="1"/>
        <v>51.351351351351354</v>
      </c>
    </row>
    <row r="18" spans="1:7" s="16" customFormat="1" ht="15.75" x14ac:dyDescent="0.25">
      <c r="A18" s="1">
        <v>14</v>
      </c>
      <c r="B18" s="21" t="s">
        <v>31</v>
      </c>
      <c r="C18" s="12" t="s">
        <v>8</v>
      </c>
      <c r="D18" s="14">
        <v>8</v>
      </c>
      <c r="E18" s="24" t="s">
        <v>37</v>
      </c>
      <c r="F18" s="19">
        <v>33</v>
      </c>
      <c r="G18" s="27">
        <f t="shared" si="1"/>
        <v>44.594594594594597</v>
      </c>
    </row>
    <row r="19" spans="1:7" ht="15.75" x14ac:dyDescent="0.25">
      <c r="A19" s="1">
        <v>15</v>
      </c>
      <c r="B19" s="8" t="s">
        <v>21</v>
      </c>
      <c r="C19" s="12" t="s">
        <v>9</v>
      </c>
      <c r="D19" s="14">
        <v>8</v>
      </c>
      <c r="E19" s="24" t="s">
        <v>37</v>
      </c>
      <c r="F19" s="19">
        <v>29</v>
      </c>
      <c r="G19" s="27">
        <f t="shared" si="1"/>
        <v>39.189189189189186</v>
      </c>
    </row>
    <row r="20" spans="1:7" ht="16.5" thickBot="1" x14ac:dyDescent="0.3">
      <c r="A20" s="2">
        <v>16</v>
      </c>
      <c r="B20" s="9" t="s">
        <v>22</v>
      </c>
      <c r="C20" s="13" t="s">
        <v>9</v>
      </c>
      <c r="D20" s="17">
        <v>8</v>
      </c>
      <c r="E20" s="25" t="s">
        <v>37</v>
      </c>
      <c r="F20" s="20">
        <v>26</v>
      </c>
      <c r="G20" s="28">
        <f>F20*100/74</f>
        <v>35.135135135135137</v>
      </c>
    </row>
    <row r="21" spans="1:7" ht="15.75" x14ac:dyDescent="0.25">
      <c r="A21" s="53">
        <v>17</v>
      </c>
      <c r="B21" s="54" t="s">
        <v>27</v>
      </c>
      <c r="C21" s="55" t="s">
        <v>11</v>
      </c>
      <c r="D21" s="56">
        <v>9</v>
      </c>
      <c r="E21" s="57" t="s">
        <v>38</v>
      </c>
      <c r="F21" s="58">
        <v>37</v>
      </c>
      <c r="G21" s="59">
        <f>F21*100/74</f>
        <v>50</v>
      </c>
    </row>
    <row r="22" spans="1:7" ht="16.5" thickBot="1" x14ac:dyDescent="0.3">
      <c r="A22" s="1">
        <v>18</v>
      </c>
      <c r="B22" s="29" t="s">
        <v>33</v>
      </c>
      <c r="C22" s="30" t="s">
        <v>11</v>
      </c>
      <c r="D22" s="11">
        <v>9</v>
      </c>
      <c r="E22" s="10" t="s">
        <v>37</v>
      </c>
      <c r="F22" s="11">
        <v>32</v>
      </c>
      <c r="G22" s="31">
        <f>F22*100/74</f>
        <v>43.243243243243242</v>
      </c>
    </row>
    <row r="23" spans="1:7" ht="15.75" x14ac:dyDescent="0.25">
      <c r="A23" s="53">
        <v>19</v>
      </c>
      <c r="B23" s="54" t="s">
        <v>28</v>
      </c>
      <c r="C23" s="60" t="s">
        <v>10</v>
      </c>
      <c r="D23" s="56">
        <v>10</v>
      </c>
      <c r="E23" s="57" t="s">
        <v>36</v>
      </c>
      <c r="F23" s="58">
        <v>41</v>
      </c>
      <c r="G23" s="59">
        <f>F23*100/76</f>
        <v>53.94736842105263</v>
      </c>
    </row>
    <row r="24" spans="1:7" ht="16.5" thickBot="1" x14ac:dyDescent="0.3">
      <c r="A24" s="2">
        <v>20</v>
      </c>
      <c r="B24" s="22" t="s">
        <v>34</v>
      </c>
      <c r="C24" s="13" t="s">
        <v>10</v>
      </c>
      <c r="D24" s="17">
        <v>10</v>
      </c>
      <c r="E24" s="25" t="s">
        <v>37</v>
      </c>
      <c r="F24" s="20">
        <v>36</v>
      </c>
      <c r="G24" s="28">
        <f>F24*100/76</f>
        <v>47.368421052631582</v>
      </c>
    </row>
    <row r="25" spans="1:7" ht="16.5" thickBot="1" x14ac:dyDescent="0.3">
      <c r="A25" s="2">
        <v>21</v>
      </c>
      <c r="B25" s="9" t="s">
        <v>29</v>
      </c>
      <c r="C25" s="18" t="s">
        <v>11</v>
      </c>
      <c r="D25" s="17">
        <v>11</v>
      </c>
      <c r="E25" s="25" t="s">
        <v>37</v>
      </c>
      <c r="F25" s="20">
        <v>24</v>
      </c>
      <c r="G25" s="28">
        <f>F25*100/76</f>
        <v>31.578947368421051</v>
      </c>
    </row>
  </sheetData>
  <mergeCells count="3">
    <mergeCell ref="A1:G1"/>
    <mergeCell ref="A3:G3"/>
    <mergeCell ref="A2:G2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2017-11-10T07:04:54Z</cp:lastPrinted>
  <dcterms:created xsi:type="dcterms:W3CDTF">2017-11-09T14:31:24Z</dcterms:created>
  <dcterms:modified xsi:type="dcterms:W3CDTF">2018-12-05T11:26:44Z</dcterms:modified>
</cp:coreProperties>
</file>