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1840" windowHeight="12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7" i="1" l="1"/>
  <c r="G183" i="1" l="1"/>
  <c r="G185" i="1"/>
  <c r="G186" i="1"/>
  <c r="G187" i="1"/>
  <c r="G189" i="1"/>
  <c r="G190" i="1"/>
  <c r="G191" i="1"/>
  <c r="G184" i="1"/>
  <c r="G192" i="1"/>
  <c r="G188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182" i="1"/>
  <c r="G181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37" i="1"/>
  <c r="G136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83" i="1"/>
  <c r="G82" i="1"/>
  <c r="G30" i="1"/>
  <c r="G32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29" i="1"/>
  <c r="G2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6" i="1"/>
  <c r="G5" i="1"/>
</calcChain>
</file>

<file path=xl/sharedStrings.xml><?xml version="1.0" encoding="utf-8"?>
<sst xmlns="http://schemas.openxmlformats.org/spreadsheetml/2006/main" count="702" uniqueCount="288">
  <si>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</si>
  <si>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</si>
  <si>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</si>
  <si>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</si>
  <si>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</si>
  <si>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</si>
  <si>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</si>
  <si>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</si>
  <si>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МОУ Гимназия № 6</t>
  </si>
  <si>
    <t>МОУ Гимназия № 10</t>
  </si>
  <si>
    <t>МОУ СОШ № 14</t>
  </si>
  <si>
    <t>МБОУ СОШ № 17</t>
  </si>
  <si>
    <t>МОУ СОШ № 20</t>
  </si>
  <si>
    <t>МОУ СОШ № 21</t>
  </si>
  <si>
    <t>МОУ СОШ № 38</t>
  </si>
  <si>
    <t>МОУ СОШ № 39</t>
  </si>
  <si>
    <t>МОУ СОШ № 40</t>
  </si>
  <si>
    <t>МОУ СОШ № 46</t>
  </si>
  <si>
    <t>МОУ Гимназия № 44</t>
  </si>
  <si>
    <t>МОУ многопрофильная гимназия № 12</t>
  </si>
  <si>
    <t>МОУ Тверской лицей</t>
  </si>
  <si>
    <t>ФГКОУ ТвСВУ МО РФ</t>
  </si>
  <si>
    <t>ОУ ОЛ Довузовский комплекс ТвГУ</t>
  </si>
  <si>
    <t>МОУ СОШ № 1</t>
  </si>
  <si>
    <t>МОУ СОШ № 3</t>
  </si>
  <si>
    <t>МБОУ СОШ № 4</t>
  </si>
  <si>
    <t>МОУ СОШ № 7</t>
  </si>
  <si>
    <t>МОУ СОШ № 9</t>
  </si>
  <si>
    <t>МОУ СОШ № 16</t>
  </si>
  <si>
    <t>МБОУ СОШ № 18</t>
  </si>
  <si>
    <t>МБОУ СШ № 19</t>
  </si>
  <si>
    <t xml:space="preserve">МОУ СОШ № 22 </t>
  </si>
  <si>
    <t>МОУ СОШ № 29</t>
  </si>
  <si>
    <t>МБОУ СОШ № 27</t>
  </si>
  <si>
    <t>МБОУ СШ № 30</t>
  </si>
  <si>
    <t>МОУ СОШ № 35</t>
  </si>
  <si>
    <t>МБОУ СШ № 36</t>
  </si>
  <si>
    <t>МОУ СОШ № 37</t>
  </si>
  <si>
    <t>МБОУ СШ № 41</t>
  </si>
  <si>
    <t>МОУ СОШ № 43</t>
  </si>
  <si>
    <t>МБОУ СШ № 45</t>
  </si>
  <si>
    <t>МБОУ СШ № 47</t>
  </si>
  <si>
    <t>МОУ СОШ № 48</t>
  </si>
  <si>
    <t>МБОУ Центр образования № 49</t>
  </si>
  <si>
    <t>МОУ СОШ № 50</t>
  </si>
  <si>
    <t>МОУ СОШ № 51</t>
  </si>
  <si>
    <t>МОУ СОШ № 52</t>
  </si>
  <si>
    <t>МБОУ СШ № 53</t>
  </si>
  <si>
    <t>МОУ СОШ № 55</t>
  </si>
  <si>
    <t>Академическая гимназия ТвГУ</t>
  </si>
  <si>
    <t>ЧОУ ТЕП СОШ</t>
  </si>
  <si>
    <t>7-14</t>
  </si>
  <si>
    <t>призер</t>
  </si>
  <si>
    <t>7-15</t>
  </si>
  <si>
    <t>7-10</t>
  </si>
  <si>
    <t>7-23</t>
  </si>
  <si>
    <t>7-9</t>
  </si>
  <si>
    <t>участник</t>
  </si>
  <si>
    <t>7-21</t>
  </si>
  <si>
    <t>7-2</t>
  </si>
  <si>
    <t>7-7</t>
  </si>
  <si>
    <t>7-22</t>
  </si>
  <si>
    <t>7-6</t>
  </si>
  <si>
    <t>7-18</t>
  </si>
  <si>
    <t>7-17</t>
  </si>
  <si>
    <t>7-12</t>
  </si>
  <si>
    <t>7-19</t>
  </si>
  <si>
    <t>7-16</t>
  </si>
  <si>
    <t>7-20</t>
  </si>
  <si>
    <t>7-1</t>
  </si>
  <si>
    <t>7-5</t>
  </si>
  <si>
    <t>7-8</t>
  </si>
  <si>
    <t>7-11</t>
  </si>
  <si>
    <t>7-3</t>
  </si>
  <si>
    <t>7-4</t>
  </si>
  <si>
    <t>7-24</t>
  </si>
  <si>
    <t>9-57</t>
  </si>
  <si>
    <t>9-56</t>
  </si>
  <si>
    <t>9-55</t>
  </si>
  <si>
    <t>9-52</t>
  </si>
  <si>
    <t>9-51</t>
  </si>
  <si>
    <t>9-50</t>
  </si>
  <si>
    <t>9-49</t>
  </si>
  <si>
    <t>9-48</t>
  </si>
  <si>
    <t>9-47</t>
  </si>
  <si>
    <t>9-46</t>
  </si>
  <si>
    <t>9-45</t>
  </si>
  <si>
    <t>9-43</t>
  </si>
  <si>
    <t>9-42</t>
  </si>
  <si>
    <t>9-40</t>
  </si>
  <si>
    <t>9-39</t>
  </si>
  <si>
    <t>9-38</t>
  </si>
  <si>
    <t>9-37</t>
  </si>
  <si>
    <t>9-36</t>
  </si>
  <si>
    <t>9-33</t>
  </si>
  <si>
    <t>9-34</t>
  </si>
  <si>
    <t>9-35</t>
  </si>
  <si>
    <t>9-32</t>
  </si>
  <si>
    <t>9-31</t>
  </si>
  <si>
    <t>9-30</t>
  </si>
  <si>
    <t>9-29</t>
  </si>
  <si>
    <t>9-28</t>
  </si>
  <si>
    <t>9-27</t>
  </si>
  <si>
    <t>9-25</t>
  </si>
  <si>
    <t>924</t>
  </si>
  <si>
    <t>9-23</t>
  </si>
  <si>
    <t>9-22</t>
  </si>
  <si>
    <t>9-21</t>
  </si>
  <si>
    <t>9-19</t>
  </si>
  <si>
    <t>9-18</t>
  </si>
  <si>
    <t>9-17</t>
  </si>
  <si>
    <t>9-14</t>
  </si>
  <si>
    <t>9-13</t>
  </si>
  <si>
    <t>9-12</t>
  </si>
  <si>
    <t>9-11</t>
  </si>
  <si>
    <t>9-10</t>
  </si>
  <si>
    <t>9-9</t>
  </si>
  <si>
    <t>9-8</t>
  </si>
  <si>
    <t>9-7</t>
  </si>
  <si>
    <t>9-5</t>
  </si>
  <si>
    <t>9-4</t>
  </si>
  <si>
    <t>9-3</t>
  </si>
  <si>
    <t>9-2</t>
  </si>
  <si>
    <t>9-6</t>
  </si>
  <si>
    <t>9-20</t>
  </si>
  <si>
    <t>9-16</t>
  </si>
  <si>
    <t>9-44</t>
  </si>
  <si>
    <t>9-26</t>
  </si>
  <si>
    <t>9-15</t>
  </si>
  <si>
    <t>9-1</t>
  </si>
  <si>
    <t>10-1</t>
  </si>
  <si>
    <t>10-3</t>
  </si>
  <si>
    <t>10-4</t>
  </si>
  <si>
    <t>10-5</t>
  </si>
  <si>
    <t>10-6</t>
  </si>
  <si>
    <t>10-8</t>
  </si>
  <si>
    <t>10-11</t>
  </si>
  <si>
    <t>10-12</t>
  </si>
  <si>
    <t>10-13</t>
  </si>
  <si>
    <t>10-15</t>
  </si>
  <si>
    <t>10-16</t>
  </si>
  <si>
    <t>10-17</t>
  </si>
  <si>
    <t>10-20</t>
  </si>
  <si>
    <t>10-21</t>
  </si>
  <si>
    <t>10-23</t>
  </si>
  <si>
    <t>10-24</t>
  </si>
  <si>
    <t>10-25</t>
  </si>
  <si>
    <t>10-26</t>
  </si>
  <si>
    <t>10-27</t>
  </si>
  <si>
    <t>10-28</t>
  </si>
  <si>
    <t>10-30</t>
  </si>
  <si>
    <t>10-31</t>
  </si>
  <si>
    <t>10-32</t>
  </si>
  <si>
    <t>10-33</t>
  </si>
  <si>
    <t>10-34</t>
  </si>
  <si>
    <t>10-35</t>
  </si>
  <si>
    <t>10-37</t>
  </si>
  <si>
    <t>10-38</t>
  </si>
  <si>
    <t>10-40</t>
  </si>
  <si>
    <t>10-41</t>
  </si>
  <si>
    <t>10-42</t>
  </si>
  <si>
    <t>10-43</t>
  </si>
  <si>
    <t>10-45</t>
  </si>
  <si>
    <t>10-47</t>
  </si>
  <si>
    <t>10-48</t>
  </si>
  <si>
    <t>10-49</t>
  </si>
  <si>
    <t>10-50</t>
  </si>
  <si>
    <t>10-51</t>
  </si>
  <si>
    <t>10-7</t>
  </si>
  <si>
    <t>10-22</t>
  </si>
  <si>
    <t>10-36</t>
  </si>
  <si>
    <t>10-18</t>
  </si>
  <si>
    <t>10-19</t>
  </si>
  <si>
    <t>10-46</t>
  </si>
  <si>
    <t>10-52</t>
  </si>
  <si>
    <t>8-1</t>
  </si>
  <si>
    <t>8-2</t>
  </si>
  <si>
    <t>8-3</t>
  </si>
  <si>
    <t>8-4</t>
  </si>
  <si>
    <t>8-5</t>
  </si>
  <si>
    <t>8-6</t>
  </si>
  <si>
    <t>8-8</t>
  </si>
  <si>
    <t>8-9</t>
  </si>
  <si>
    <t>8-10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</si>
  <si>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</si>
  <si>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</si>
  <si>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</si>
  <si>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</si>
  <si>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</si>
  <si>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</si>
  <si>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</si>
  <si>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</si>
  <si>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</si>
  <si>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</si>
  <si>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</si>
  <si>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</si>
  <si>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</si>
  <si>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</si>
  <si>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</si>
  <si>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</si>
  <si>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</si>
  <si>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8-30</t>
  </si>
  <si>
    <t>8-31</t>
  </si>
  <si>
    <t>8-33</t>
  </si>
  <si>
    <t>8-34</t>
  </si>
  <si>
    <t>8-35</t>
  </si>
  <si>
    <t>8-36</t>
  </si>
  <si>
    <t>8-37</t>
  </si>
  <si>
    <t>8-38</t>
  </si>
  <si>
    <t>8-39</t>
  </si>
  <si>
    <t>8-40</t>
  </si>
  <si>
    <t>8-41</t>
  </si>
  <si>
    <t>8-42</t>
  </si>
  <si>
    <t>8-43</t>
  </si>
  <si>
    <t>8-44</t>
  </si>
  <si>
    <t>8-45</t>
  </si>
  <si>
    <t>8-46</t>
  </si>
  <si>
    <t>8-47</t>
  </si>
  <si>
    <t>8-48</t>
  </si>
  <si>
    <t>8-49</t>
  </si>
  <si>
    <t>8-50</t>
  </si>
  <si>
    <t>8-51</t>
  </si>
  <si>
    <t>8-52</t>
  </si>
  <si>
    <t>8-54</t>
  </si>
  <si>
    <t>8-56</t>
  </si>
  <si>
    <t>8-57</t>
  </si>
  <si>
    <t>8-58</t>
  </si>
  <si>
    <t>8-59</t>
  </si>
  <si>
    <t>8-60</t>
  </si>
  <si>
    <t>призёр</t>
  </si>
  <si>
    <t>11-1</t>
  </si>
  <si>
    <t>11-2</t>
  </si>
  <si>
    <t>11-3</t>
  </si>
  <si>
    <t>11-4</t>
  </si>
  <si>
    <t>11-5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</si>
  <si>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</si>
  <si>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</si>
  <si>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</si>
  <si>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</si>
  <si>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</si>
  <si>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</si>
  <si>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</si>
  <si>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</si>
  <si>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11-16</t>
  </si>
  <si>
    <t>11-17</t>
  </si>
  <si>
    <t>11-18</t>
  </si>
  <si>
    <t>11-20</t>
  </si>
  <si>
    <t>11-21</t>
  </si>
  <si>
    <t>11-22</t>
  </si>
  <si>
    <t>11-23</t>
  </si>
  <si>
    <t>11-24</t>
  </si>
  <si>
    <t>11-25</t>
  </si>
  <si>
    <t>11-26</t>
  </si>
  <si>
    <t>11-28</t>
  </si>
  <si>
    <t>11-29</t>
  </si>
  <si>
    <t>11-30</t>
  </si>
  <si>
    <t>11-32</t>
  </si>
  <si>
    <t>11-33</t>
  </si>
  <si>
    <t>11-34</t>
  </si>
  <si>
    <t>11-35</t>
  </si>
  <si>
    <t>11-36</t>
  </si>
  <si>
    <t>11-38</t>
  </si>
  <si>
    <t>11-39</t>
  </si>
  <si>
    <t>11-41</t>
  </si>
  <si>
    <t>11-42</t>
  </si>
  <si>
    <t>11-44</t>
  </si>
  <si>
    <t>11-45</t>
  </si>
  <si>
    <t>11-46</t>
  </si>
  <si>
    <t>11-47</t>
  </si>
  <si>
    <t>11-48</t>
  </si>
  <si>
    <t>11-49</t>
  </si>
  <si>
    <t>11-51</t>
  </si>
  <si>
    <t>11-53</t>
  </si>
  <si>
    <t>11-54</t>
  </si>
  <si>
    <t>11-55</t>
  </si>
  <si>
    <t>11-56</t>
  </si>
  <si>
    <t>11-57</t>
  </si>
  <si>
    <t>11-59</t>
  </si>
  <si>
    <t>11-60</t>
  </si>
  <si>
    <t>11-61</t>
  </si>
  <si>
    <t>11-62</t>
  </si>
  <si>
    <t>11-63</t>
  </si>
  <si>
    <t>11-65</t>
  </si>
  <si>
    <t>11-66</t>
  </si>
  <si>
    <t>11-67</t>
  </si>
  <si>
    <t xml:space="preserve">участник </t>
  </si>
  <si>
    <t>Результаты участников муниципального этапа всероссийской олимпиады школьников                                         в 2018/2019 учебном году на территории г. Твери</t>
  </si>
  <si>
    <t>по РУССКОМУ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</si>
</sst>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4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3" fillId="0" borderId="0" xfId="0" applyFont="1" applyFill="1" applyBorder="1"/>
    <xf numFmtId="0" fontId="7" fillId="0" borderId="4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5"/>
  <sheetViews>
    <sheetView tabSelected="1" topLeftCell="A160" zoomScale="70" zoomScaleNormal="70" workbookViewId="0">
      <selection activeCell="E185" sqref="E185"/>
    </sheetView>
  </sheetViews>
  <sheetFormatPr defaultRowHeight="15" x14ac:dyDescent="0.25"/>
  <cols>
    <col min="1" max="1" width="6.5703125" style="23" customWidth="1"/>
    <col min="2" max="2" width="8.140625" style="19" customWidth="1"/>
    <col min="3" max="3" width="41.7109375" style="2" customWidth="1"/>
    <col min="4" max="4" width="9.85546875" style="2" customWidth="1"/>
    <col min="5" max="5" width="17.42578125" style="5" customWidth="1"/>
    <col min="6" max="7" width="10.7109375" style="5" customWidth="1"/>
    <col min="8" max="16384" width="9.140625" style="2"/>
  </cols>
  <sheetData>
    <row r="1" spans="1:7" ht="30.75" customHeight="1" x14ac:dyDescent="0.25">
      <c r="A1" s="39" t="s">
        <v>286</v>
      </c>
      <c r="B1" s="39"/>
      <c r="C1" s="39"/>
      <c r="D1" s="39"/>
      <c r="E1" s="39"/>
      <c r="F1" s="39"/>
      <c r="G1" s="39"/>
    </row>
    <row r="2" spans="1:7" ht="25.5" customHeight="1" x14ac:dyDescent="0.25">
      <c r="A2" s="39" t="s">
        <v>287</v>
      </c>
      <c r="B2" s="39"/>
      <c r="C2" s="39"/>
      <c r="D2" s="39"/>
      <c r="E2" s="39"/>
      <c r="F2" s="39"/>
      <c r="G2" s="39"/>
    </row>
    <row r="3" spans="1:7" ht="27" customHeight="1" thickBot="1" x14ac:dyDescent="0.3">
      <c r="A3" s="40"/>
      <c r="B3" s="40"/>
      <c r="C3" s="41"/>
      <c r="D3" s="41"/>
      <c r="E3" s="41"/>
      <c r="F3" s="41"/>
      <c r="G3" s="41"/>
    </row>
    <row r="4" spans="1:7" ht="65.25" customHeight="1" thickBot="1" x14ac:dyDescent="0.3">
      <c r="A4" s="20" t="s">
        <v>0</v>
      </c>
      <c r="B4" s="18" t="s">
        <v>2</v>
      </c>
      <c r="C4" s="3" t="s">
        <v>3</v>
      </c>
      <c r="D4" s="3" t="s">
        <v>1</v>
      </c>
      <c r="E4" s="4" t="s">
        <v>6</v>
      </c>
      <c r="F4" s="4" t="s">
        <v>4</v>
      </c>
      <c r="G4" s="34" t="s">
        <v>5</v>
      </c>
    </row>
    <row r="5" spans="1:7" ht="15.75" x14ac:dyDescent="0.25">
      <c r="A5" s="24">
        <v>1</v>
      </c>
      <c r="B5" s="25" t="s">
        <v>51</v>
      </c>
      <c r="C5" s="26" t="s">
        <v>8</v>
      </c>
      <c r="D5" s="27">
        <v>7</v>
      </c>
      <c r="E5" s="28" t="s">
        <v>52</v>
      </c>
      <c r="F5" s="28">
        <v>39</v>
      </c>
      <c r="G5" s="35">
        <f>F5*100/63</f>
        <v>61.904761904761905</v>
      </c>
    </row>
    <row r="6" spans="1:7" ht="15.75" x14ac:dyDescent="0.25">
      <c r="A6" s="29">
        <v>2</v>
      </c>
      <c r="B6" s="30" t="s">
        <v>53</v>
      </c>
      <c r="C6" s="31" t="s">
        <v>9</v>
      </c>
      <c r="D6" s="32">
        <v>7</v>
      </c>
      <c r="E6" s="33" t="s">
        <v>52</v>
      </c>
      <c r="F6" s="33">
        <v>36</v>
      </c>
      <c r="G6" s="36">
        <f>F6*100/63</f>
        <v>57.142857142857146</v>
      </c>
    </row>
    <row r="7" spans="1:7" ht="15.75" x14ac:dyDescent="0.25">
      <c r="A7" s="29">
        <v>3</v>
      </c>
      <c r="B7" s="30" t="s">
        <v>54</v>
      </c>
      <c r="C7" s="31" t="s">
        <v>8</v>
      </c>
      <c r="D7" s="32">
        <v>7</v>
      </c>
      <c r="E7" s="33" t="s">
        <v>52</v>
      </c>
      <c r="F7" s="33">
        <v>35</v>
      </c>
      <c r="G7" s="36">
        <f t="shared" ref="G7:G27" si="0">F7*100/63</f>
        <v>55.555555555555557</v>
      </c>
    </row>
    <row r="8" spans="1:7" ht="15.75" x14ac:dyDescent="0.25">
      <c r="A8" s="29">
        <v>4</v>
      </c>
      <c r="B8" s="30" t="s">
        <v>55</v>
      </c>
      <c r="C8" s="31" t="s">
        <v>50</v>
      </c>
      <c r="D8" s="32">
        <v>7</v>
      </c>
      <c r="E8" s="33" t="s">
        <v>52</v>
      </c>
      <c r="F8" s="33">
        <v>32</v>
      </c>
      <c r="G8" s="36">
        <f t="shared" si="0"/>
        <v>50.793650793650791</v>
      </c>
    </row>
    <row r="9" spans="1:7" ht="15.75" x14ac:dyDescent="0.25">
      <c r="A9" s="21">
        <v>5</v>
      </c>
      <c r="B9" s="6" t="s">
        <v>56</v>
      </c>
      <c r="C9" s="12" t="s">
        <v>19</v>
      </c>
      <c r="D9" s="8">
        <v>7</v>
      </c>
      <c r="E9" s="15" t="s">
        <v>57</v>
      </c>
      <c r="F9" s="15">
        <v>31</v>
      </c>
      <c r="G9" s="37">
        <f t="shared" si="0"/>
        <v>49.206349206349209</v>
      </c>
    </row>
    <row r="10" spans="1:7" ht="15.75" x14ac:dyDescent="0.25">
      <c r="A10" s="21">
        <v>6</v>
      </c>
      <c r="B10" s="6" t="s">
        <v>58</v>
      </c>
      <c r="C10" s="12" t="s">
        <v>21</v>
      </c>
      <c r="D10" s="8">
        <v>7</v>
      </c>
      <c r="E10" s="15" t="s">
        <v>57</v>
      </c>
      <c r="F10" s="15">
        <v>29.5</v>
      </c>
      <c r="G10" s="37">
        <f t="shared" si="0"/>
        <v>46.825396825396822</v>
      </c>
    </row>
    <row r="11" spans="1:7" ht="15.75" x14ac:dyDescent="0.25">
      <c r="A11" s="21">
        <v>7</v>
      </c>
      <c r="B11" s="6" t="s">
        <v>59</v>
      </c>
      <c r="C11" s="12" t="s">
        <v>7</v>
      </c>
      <c r="D11" s="8">
        <v>7</v>
      </c>
      <c r="E11" s="15" t="s">
        <v>57</v>
      </c>
      <c r="F11" s="15">
        <v>27.5</v>
      </c>
      <c r="G11" s="37">
        <f t="shared" si="0"/>
        <v>43.650793650793652</v>
      </c>
    </row>
    <row r="12" spans="1:7" ht="15.75" x14ac:dyDescent="0.25">
      <c r="A12" s="21">
        <v>8</v>
      </c>
      <c r="B12" s="6" t="s">
        <v>60</v>
      </c>
      <c r="C12" s="12" t="s">
        <v>42</v>
      </c>
      <c r="D12" s="8">
        <v>7</v>
      </c>
      <c r="E12" s="15" t="s">
        <v>57</v>
      </c>
      <c r="F12" s="15">
        <v>27</v>
      </c>
      <c r="G12" s="37">
        <f t="shared" si="0"/>
        <v>42.857142857142854</v>
      </c>
    </row>
    <row r="13" spans="1:7" ht="15.75" x14ac:dyDescent="0.25">
      <c r="A13" s="21">
        <v>9</v>
      </c>
      <c r="B13" s="6" t="s">
        <v>61</v>
      </c>
      <c r="C13" s="12" t="s">
        <v>13</v>
      </c>
      <c r="D13" s="8">
        <v>7</v>
      </c>
      <c r="E13" s="15" t="s">
        <v>57</v>
      </c>
      <c r="F13" s="15">
        <v>25.5</v>
      </c>
      <c r="G13" s="37">
        <f t="shared" si="0"/>
        <v>40.476190476190474</v>
      </c>
    </row>
    <row r="14" spans="1:7" ht="15.75" x14ac:dyDescent="0.25">
      <c r="A14" s="21">
        <v>10</v>
      </c>
      <c r="B14" s="6" t="s">
        <v>62</v>
      </c>
      <c r="C14" s="12" t="s">
        <v>13</v>
      </c>
      <c r="D14" s="8">
        <v>7</v>
      </c>
      <c r="E14" s="16" t="s">
        <v>57</v>
      </c>
      <c r="F14" s="16">
        <v>25</v>
      </c>
      <c r="G14" s="37">
        <f t="shared" si="0"/>
        <v>39.682539682539684</v>
      </c>
    </row>
    <row r="15" spans="1:7" ht="15.75" x14ac:dyDescent="0.25">
      <c r="A15" s="21">
        <v>11</v>
      </c>
      <c r="B15" s="6" t="s">
        <v>63</v>
      </c>
      <c r="C15" s="12" t="s">
        <v>10</v>
      </c>
      <c r="D15" s="8">
        <v>7</v>
      </c>
      <c r="E15" s="15" t="s">
        <v>57</v>
      </c>
      <c r="F15" s="15">
        <v>25</v>
      </c>
      <c r="G15" s="37">
        <f t="shared" si="0"/>
        <v>39.682539682539684</v>
      </c>
    </row>
    <row r="16" spans="1:7" ht="15.75" x14ac:dyDescent="0.25">
      <c r="A16" s="21">
        <v>12</v>
      </c>
      <c r="B16" s="6" t="s">
        <v>64</v>
      </c>
      <c r="C16" s="12" t="s">
        <v>7</v>
      </c>
      <c r="D16" s="8">
        <v>7</v>
      </c>
      <c r="E16" s="15" t="s">
        <v>57</v>
      </c>
      <c r="F16" s="15">
        <v>24.5</v>
      </c>
      <c r="G16" s="37">
        <f t="shared" si="0"/>
        <v>38.888888888888886</v>
      </c>
    </row>
    <row r="17" spans="1:7" ht="15.75" x14ac:dyDescent="0.25">
      <c r="A17" s="21">
        <v>13</v>
      </c>
      <c r="B17" s="6" t="s">
        <v>65</v>
      </c>
      <c r="C17" s="12" t="s">
        <v>7</v>
      </c>
      <c r="D17" s="8">
        <v>7</v>
      </c>
      <c r="E17" s="15" t="s">
        <v>57</v>
      </c>
      <c r="F17" s="15">
        <v>23</v>
      </c>
      <c r="G17" s="37">
        <f t="shared" si="0"/>
        <v>36.507936507936506</v>
      </c>
    </row>
    <row r="18" spans="1:7" ht="15.75" x14ac:dyDescent="0.25">
      <c r="A18" s="21">
        <v>14</v>
      </c>
      <c r="B18" s="6" t="s">
        <v>66</v>
      </c>
      <c r="C18" s="12" t="s">
        <v>40</v>
      </c>
      <c r="D18" s="8">
        <v>7</v>
      </c>
      <c r="E18" s="15" t="s">
        <v>57</v>
      </c>
      <c r="F18" s="15">
        <v>22.5</v>
      </c>
      <c r="G18" s="37">
        <f t="shared" si="0"/>
        <v>35.714285714285715</v>
      </c>
    </row>
    <row r="19" spans="1:7" ht="15.75" x14ac:dyDescent="0.25">
      <c r="A19" s="21">
        <v>15</v>
      </c>
      <c r="B19" s="6" t="s">
        <v>67</v>
      </c>
      <c r="C19" s="12" t="s">
        <v>40</v>
      </c>
      <c r="D19" s="8">
        <v>7</v>
      </c>
      <c r="E19" s="15" t="s">
        <v>57</v>
      </c>
      <c r="F19" s="15">
        <v>21</v>
      </c>
      <c r="G19" s="37">
        <f t="shared" si="0"/>
        <v>33.333333333333336</v>
      </c>
    </row>
    <row r="20" spans="1:7" ht="15.75" x14ac:dyDescent="0.25">
      <c r="A20" s="21">
        <v>16</v>
      </c>
      <c r="B20" s="6" t="s">
        <v>68</v>
      </c>
      <c r="C20" s="12" t="s">
        <v>20</v>
      </c>
      <c r="D20" s="8">
        <v>7</v>
      </c>
      <c r="E20" s="15" t="s">
        <v>57</v>
      </c>
      <c r="F20" s="15">
        <v>21</v>
      </c>
      <c r="G20" s="37">
        <f t="shared" si="0"/>
        <v>33.333333333333336</v>
      </c>
    </row>
    <row r="21" spans="1:7" ht="15.75" x14ac:dyDescent="0.25">
      <c r="A21" s="21">
        <v>17</v>
      </c>
      <c r="B21" s="6" t="s">
        <v>69</v>
      </c>
      <c r="C21" s="12" t="s">
        <v>40</v>
      </c>
      <c r="D21" s="8">
        <v>7</v>
      </c>
      <c r="E21" s="15" t="s">
        <v>57</v>
      </c>
      <c r="F21" s="15">
        <v>20</v>
      </c>
      <c r="G21" s="37">
        <f t="shared" si="0"/>
        <v>31.746031746031747</v>
      </c>
    </row>
    <row r="22" spans="1:7" ht="15.75" x14ac:dyDescent="0.25">
      <c r="A22" s="21">
        <v>18</v>
      </c>
      <c r="B22" s="6" t="s">
        <v>70</v>
      </c>
      <c r="C22" s="12" t="s">
        <v>23</v>
      </c>
      <c r="D22" s="9">
        <v>7</v>
      </c>
      <c r="E22" s="15" t="s">
        <v>57</v>
      </c>
      <c r="F22" s="15">
        <v>19.5</v>
      </c>
      <c r="G22" s="37">
        <f t="shared" si="0"/>
        <v>30.952380952380953</v>
      </c>
    </row>
    <row r="23" spans="1:7" ht="15.75" x14ac:dyDescent="0.25">
      <c r="A23" s="21">
        <v>19</v>
      </c>
      <c r="B23" s="6" t="s">
        <v>71</v>
      </c>
      <c r="C23" s="12" t="s">
        <v>11</v>
      </c>
      <c r="D23" s="8">
        <v>7</v>
      </c>
      <c r="E23" s="15" t="s">
        <v>57</v>
      </c>
      <c r="F23" s="15">
        <v>19</v>
      </c>
      <c r="G23" s="37">
        <f t="shared" si="0"/>
        <v>30.158730158730158</v>
      </c>
    </row>
    <row r="24" spans="1:7" ht="15.75" x14ac:dyDescent="0.25">
      <c r="A24" s="21">
        <v>20</v>
      </c>
      <c r="B24" s="6" t="s">
        <v>72</v>
      </c>
      <c r="C24" s="12" t="s">
        <v>11</v>
      </c>
      <c r="D24" s="8">
        <v>7</v>
      </c>
      <c r="E24" s="15" t="s">
        <v>57</v>
      </c>
      <c r="F24" s="15">
        <v>17</v>
      </c>
      <c r="G24" s="37">
        <f t="shared" si="0"/>
        <v>26.984126984126984</v>
      </c>
    </row>
    <row r="25" spans="1:7" ht="15.75" x14ac:dyDescent="0.25">
      <c r="A25" s="21">
        <v>21</v>
      </c>
      <c r="B25" s="6" t="s">
        <v>73</v>
      </c>
      <c r="C25" s="12" t="s">
        <v>12</v>
      </c>
      <c r="D25" s="8">
        <v>7</v>
      </c>
      <c r="E25" s="15" t="s">
        <v>57</v>
      </c>
      <c r="F25" s="15">
        <v>14</v>
      </c>
      <c r="G25" s="37">
        <f t="shared" si="0"/>
        <v>22.222222222222221</v>
      </c>
    </row>
    <row r="26" spans="1:7" ht="15.75" x14ac:dyDescent="0.25">
      <c r="A26" s="21">
        <v>22</v>
      </c>
      <c r="B26" s="6" t="s">
        <v>74</v>
      </c>
      <c r="C26" s="12" t="s">
        <v>20</v>
      </c>
      <c r="D26" s="8">
        <v>7</v>
      </c>
      <c r="E26" s="15" t="s">
        <v>57</v>
      </c>
      <c r="F26" s="15">
        <v>9</v>
      </c>
      <c r="G26" s="37">
        <f t="shared" si="0"/>
        <v>14.285714285714286</v>
      </c>
    </row>
    <row r="27" spans="1:7" ht="16.5" thickBot="1" x14ac:dyDescent="0.3">
      <c r="A27" s="22">
        <v>23</v>
      </c>
      <c r="B27" s="7" t="s">
        <v>75</v>
      </c>
      <c r="C27" s="14" t="s">
        <v>50</v>
      </c>
      <c r="D27" s="11">
        <v>7</v>
      </c>
      <c r="E27" s="17" t="s">
        <v>57</v>
      </c>
      <c r="F27" s="17">
        <v>3.5</v>
      </c>
      <c r="G27" s="38">
        <f t="shared" si="0"/>
        <v>5.5555555555555554</v>
      </c>
    </row>
    <row r="28" spans="1:7" ht="15.75" x14ac:dyDescent="0.25">
      <c r="A28" s="24">
        <v>24</v>
      </c>
      <c r="B28" s="25" t="s">
        <v>196</v>
      </c>
      <c r="C28" s="26" t="s">
        <v>20</v>
      </c>
      <c r="D28" s="27">
        <v>8</v>
      </c>
      <c r="E28" s="28" t="s">
        <v>229</v>
      </c>
      <c r="F28" s="28">
        <v>37.5</v>
      </c>
      <c r="G28" s="35">
        <f>F28*100/69</f>
        <v>54.347826086956523</v>
      </c>
    </row>
    <row r="29" spans="1:7" ht="15.75" x14ac:dyDescent="0.25">
      <c r="A29" s="29">
        <v>25</v>
      </c>
      <c r="B29" s="30" t="s">
        <v>183</v>
      </c>
      <c r="C29" s="31" t="s">
        <v>19</v>
      </c>
      <c r="D29" s="32">
        <v>8</v>
      </c>
      <c r="E29" s="33" t="s">
        <v>229</v>
      </c>
      <c r="F29" s="33">
        <v>36</v>
      </c>
      <c r="G29" s="36">
        <f>F29*100/69</f>
        <v>52.173913043478258</v>
      </c>
    </row>
    <row r="30" spans="1:7" ht="15.75" x14ac:dyDescent="0.25">
      <c r="A30" s="29">
        <v>26</v>
      </c>
      <c r="B30" s="30" t="s">
        <v>189</v>
      </c>
      <c r="C30" s="31" t="s">
        <v>9</v>
      </c>
      <c r="D30" s="32">
        <v>8</v>
      </c>
      <c r="E30" s="33" t="s">
        <v>229</v>
      </c>
      <c r="F30" s="33">
        <v>36</v>
      </c>
      <c r="G30" s="36">
        <f>F30*100/69</f>
        <v>52.173913043478258</v>
      </c>
    </row>
    <row r="31" spans="1:7" ht="15.75" x14ac:dyDescent="0.25">
      <c r="A31" s="21">
        <v>28</v>
      </c>
      <c r="B31" s="6" t="s">
        <v>212</v>
      </c>
      <c r="C31" s="12" t="s">
        <v>19</v>
      </c>
      <c r="D31" s="8">
        <v>8</v>
      </c>
      <c r="E31" s="15" t="s">
        <v>57</v>
      </c>
      <c r="F31" s="15">
        <v>33</v>
      </c>
      <c r="G31" s="37">
        <f>F31*100/69</f>
        <v>47.826086956521742</v>
      </c>
    </row>
    <row r="32" spans="1:7" ht="15.75" x14ac:dyDescent="0.25">
      <c r="A32" s="21">
        <v>27</v>
      </c>
      <c r="B32" s="6" t="s">
        <v>185</v>
      </c>
      <c r="C32" s="12" t="s">
        <v>20</v>
      </c>
      <c r="D32" s="8">
        <v>8</v>
      </c>
      <c r="E32" s="15" t="s">
        <v>57</v>
      </c>
      <c r="F32" s="15">
        <v>32</v>
      </c>
      <c r="G32" s="37">
        <f>F32*100/69</f>
        <v>46.376811594202898</v>
      </c>
    </row>
    <row r="33" spans="1:7" ht="15.75" x14ac:dyDescent="0.25">
      <c r="A33" s="21">
        <v>29</v>
      </c>
      <c r="B33" s="6" t="s">
        <v>182</v>
      </c>
      <c r="C33" s="12" t="s">
        <v>18</v>
      </c>
      <c r="D33" s="8">
        <v>8</v>
      </c>
      <c r="E33" s="15" t="s">
        <v>57</v>
      </c>
      <c r="F33" s="15">
        <v>30</v>
      </c>
      <c r="G33" s="37">
        <f>F33*100/69</f>
        <v>43.478260869565219</v>
      </c>
    </row>
    <row r="34" spans="1:7" ht="15.75" x14ac:dyDescent="0.25">
      <c r="A34" s="21">
        <v>30</v>
      </c>
      <c r="B34" s="6" t="s">
        <v>186</v>
      </c>
      <c r="C34" s="12" t="s">
        <v>21</v>
      </c>
      <c r="D34" s="8">
        <v>8</v>
      </c>
      <c r="E34" s="15" t="s">
        <v>57</v>
      </c>
      <c r="F34" s="15">
        <v>30</v>
      </c>
      <c r="G34" s="37">
        <f>F34*100/69</f>
        <v>43.478260869565219</v>
      </c>
    </row>
    <row r="35" spans="1:7" ht="15.75" x14ac:dyDescent="0.25">
      <c r="A35" s="21">
        <v>31</v>
      </c>
      <c r="B35" s="6" t="s">
        <v>190</v>
      </c>
      <c r="C35" s="12" t="s">
        <v>9</v>
      </c>
      <c r="D35" s="8">
        <v>8</v>
      </c>
      <c r="E35" s="15" t="s">
        <v>57</v>
      </c>
      <c r="F35" s="15">
        <v>30</v>
      </c>
      <c r="G35" s="37">
        <f>F35*100/69</f>
        <v>43.478260869565219</v>
      </c>
    </row>
    <row r="36" spans="1:7" ht="15.75" x14ac:dyDescent="0.25">
      <c r="A36" s="21">
        <v>32</v>
      </c>
      <c r="B36" s="6" t="s">
        <v>198</v>
      </c>
      <c r="C36" s="12" t="s">
        <v>8</v>
      </c>
      <c r="D36" s="8">
        <v>8</v>
      </c>
      <c r="E36" s="15" t="s">
        <v>57</v>
      </c>
      <c r="F36" s="15">
        <v>30</v>
      </c>
      <c r="G36" s="37">
        <f>F36*100/69</f>
        <v>43.478260869565219</v>
      </c>
    </row>
    <row r="37" spans="1:7" ht="15.75" x14ac:dyDescent="0.25">
      <c r="A37" s="21">
        <v>33</v>
      </c>
      <c r="B37" s="6" t="s">
        <v>199</v>
      </c>
      <c r="C37" s="12" t="s">
        <v>18</v>
      </c>
      <c r="D37" s="8">
        <v>8</v>
      </c>
      <c r="E37" s="15" t="s">
        <v>57</v>
      </c>
      <c r="F37" s="15">
        <v>30</v>
      </c>
      <c r="G37" s="37">
        <f>F37*100/69</f>
        <v>43.478260869565219</v>
      </c>
    </row>
    <row r="38" spans="1:7" ht="15.75" x14ac:dyDescent="0.25">
      <c r="A38" s="21">
        <v>34</v>
      </c>
      <c r="B38" s="6" t="s">
        <v>175</v>
      </c>
      <c r="C38" s="12" t="s">
        <v>47</v>
      </c>
      <c r="D38" s="8">
        <v>8</v>
      </c>
      <c r="E38" s="15" t="s">
        <v>57</v>
      </c>
      <c r="F38" s="15">
        <v>29</v>
      </c>
      <c r="G38" s="37">
        <f>F38*100/69</f>
        <v>42.028985507246375</v>
      </c>
    </row>
    <row r="39" spans="1:7" ht="15.75" x14ac:dyDescent="0.25">
      <c r="A39" s="21">
        <v>35</v>
      </c>
      <c r="B39" s="6" t="s">
        <v>177</v>
      </c>
      <c r="C39" s="12" t="s">
        <v>19</v>
      </c>
      <c r="D39" s="8">
        <v>8</v>
      </c>
      <c r="E39" s="15" t="s">
        <v>57</v>
      </c>
      <c r="F39" s="15">
        <v>29</v>
      </c>
      <c r="G39" s="37">
        <f>F39*100/69</f>
        <v>42.028985507246375</v>
      </c>
    </row>
    <row r="40" spans="1:7" ht="15.75" x14ac:dyDescent="0.25">
      <c r="A40" s="21">
        <v>36</v>
      </c>
      <c r="B40" s="6" t="s">
        <v>179</v>
      </c>
      <c r="C40" s="12" t="s">
        <v>47</v>
      </c>
      <c r="D40" s="8">
        <v>8</v>
      </c>
      <c r="E40" s="15" t="s">
        <v>57</v>
      </c>
      <c r="F40" s="15">
        <v>29</v>
      </c>
      <c r="G40" s="37">
        <f>F40*100/69</f>
        <v>42.028985507246375</v>
      </c>
    </row>
    <row r="41" spans="1:7" ht="15.75" x14ac:dyDescent="0.25">
      <c r="A41" s="21">
        <v>37</v>
      </c>
      <c r="B41" s="6" t="s">
        <v>187</v>
      </c>
      <c r="C41" s="12" t="s">
        <v>7</v>
      </c>
      <c r="D41" s="8">
        <v>8</v>
      </c>
      <c r="E41" s="15" t="s">
        <v>57</v>
      </c>
      <c r="F41" s="15">
        <v>29</v>
      </c>
      <c r="G41" s="37">
        <f>F41*100/69</f>
        <v>42.028985507246375</v>
      </c>
    </row>
    <row r="42" spans="1:7" ht="15.75" x14ac:dyDescent="0.25">
      <c r="A42" s="21">
        <v>38</v>
      </c>
      <c r="B42" s="6" t="s">
        <v>192</v>
      </c>
      <c r="C42" s="12" t="s">
        <v>18</v>
      </c>
      <c r="D42" s="8">
        <v>8</v>
      </c>
      <c r="E42" s="15" t="s">
        <v>57</v>
      </c>
      <c r="F42" s="15">
        <v>29</v>
      </c>
      <c r="G42" s="37">
        <f>F42*100/69</f>
        <v>42.028985507246375</v>
      </c>
    </row>
    <row r="43" spans="1:7" ht="15.75" x14ac:dyDescent="0.25">
      <c r="A43" s="21">
        <v>39</v>
      </c>
      <c r="B43" s="6" t="s">
        <v>224</v>
      </c>
      <c r="C43" s="12" t="s">
        <v>20</v>
      </c>
      <c r="D43" s="8">
        <v>8</v>
      </c>
      <c r="E43" s="15" t="s">
        <v>57</v>
      </c>
      <c r="F43" s="15">
        <v>29</v>
      </c>
      <c r="G43" s="37">
        <f>F43*100/69</f>
        <v>42.028985507246375</v>
      </c>
    </row>
    <row r="44" spans="1:7" ht="15.75" x14ac:dyDescent="0.25">
      <c r="A44" s="21">
        <v>40</v>
      </c>
      <c r="B44" s="6" t="s">
        <v>210</v>
      </c>
      <c r="C44" s="12" t="s">
        <v>19</v>
      </c>
      <c r="D44" s="8">
        <v>8</v>
      </c>
      <c r="E44" s="15" t="s">
        <v>57</v>
      </c>
      <c r="F44" s="15">
        <v>28</v>
      </c>
      <c r="G44" s="37">
        <f>F44*100/69</f>
        <v>40.579710144927539</v>
      </c>
    </row>
    <row r="45" spans="1:7" ht="15.75" x14ac:dyDescent="0.25">
      <c r="A45" s="21">
        <v>41</v>
      </c>
      <c r="B45" s="6" t="s">
        <v>194</v>
      </c>
      <c r="C45" s="12" t="s">
        <v>47</v>
      </c>
      <c r="D45" s="8">
        <v>8</v>
      </c>
      <c r="E45" s="15" t="s">
        <v>57</v>
      </c>
      <c r="F45" s="15">
        <v>27.5</v>
      </c>
      <c r="G45" s="37">
        <f>F45*100/69</f>
        <v>39.855072463768117</v>
      </c>
    </row>
    <row r="46" spans="1:7" ht="15.75" x14ac:dyDescent="0.25">
      <c r="A46" s="21">
        <v>42</v>
      </c>
      <c r="B46" s="6" t="s">
        <v>225</v>
      </c>
      <c r="C46" s="12" t="s">
        <v>7</v>
      </c>
      <c r="D46" s="8">
        <v>8</v>
      </c>
      <c r="E46" s="15" t="s">
        <v>57</v>
      </c>
      <c r="F46" s="15">
        <v>27</v>
      </c>
      <c r="G46" s="37">
        <f>F46*100/69</f>
        <v>39.130434782608695</v>
      </c>
    </row>
    <row r="47" spans="1:7" ht="15.75" x14ac:dyDescent="0.25">
      <c r="A47" s="21">
        <v>43</v>
      </c>
      <c r="B47" s="6" t="s">
        <v>203</v>
      </c>
      <c r="C47" s="12" t="s">
        <v>7</v>
      </c>
      <c r="D47" s="8">
        <v>8</v>
      </c>
      <c r="E47" s="15" t="s">
        <v>57</v>
      </c>
      <c r="F47" s="15">
        <v>26.5</v>
      </c>
      <c r="G47" s="37">
        <f>F47*100/69</f>
        <v>38.405797101449274</v>
      </c>
    </row>
    <row r="48" spans="1:7" ht="15.75" x14ac:dyDescent="0.25">
      <c r="A48" s="21">
        <v>44</v>
      </c>
      <c r="B48" s="6" t="s">
        <v>213</v>
      </c>
      <c r="C48" s="12" t="s">
        <v>7</v>
      </c>
      <c r="D48" s="8">
        <v>8</v>
      </c>
      <c r="E48" s="1" t="s">
        <v>57</v>
      </c>
      <c r="F48" s="1">
        <v>26</v>
      </c>
      <c r="G48" s="37">
        <f>F48*100/69</f>
        <v>37.681159420289852</v>
      </c>
    </row>
    <row r="49" spans="1:7" ht="15.75" x14ac:dyDescent="0.25">
      <c r="A49" s="21">
        <v>45</v>
      </c>
      <c r="B49" s="6" t="s">
        <v>218</v>
      </c>
      <c r="C49" s="12" t="s">
        <v>19</v>
      </c>
      <c r="D49" s="8">
        <v>8</v>
      </c>
      <c r="E49" s="15" t="s">
        <v>57</v>
      </c>
      <c r="F49" s="15">
        <v>26</v>
      </c>
      <c r="G49" s="37">
        <f>F49*100/69</f>
        <v>37.681159420289852</v>
      </c>
    </row>
    <row r="50" spans="1:7" ht="15.75" x14ac:dyDescent="0.25">
      <c r="A50" s="21">
        <v>46</v>
      </c>
      <c r="B50" s="6" t="s">
        <v>219</v>
      </c>
      <c r="C50" s="12" t="s">
        <v>11</v>
      </c>
      <c r="D50" s="8">
        <v>8</v>
      </c>
      <c r="E50" s="15" t="s">
        <v>57</v>
      </c>
      <c r="F50" s="15">
        <v>26</v>
      </c>
      <c r="G50" s="37">
        <f>F50*100/69</f>
        <v>37.681159420289852</v>
      </c>
    </row>
    <row r="51" spans="1:7" ht="15.75" x14ac:dyDescent="0.25">
      <c r="A51" s="21">
        <v>47</v>
      </c>
      <c r="B51" s="6" t="s">
        <v>191</v>
      </c>
      <c r="C51" s="12" t="s">
        <v>17</v>
      </c>
      <c r="D51" s="8">
        <v>8</v>
      </c>
      <c r="E51" s="15" t="s">
        <v>57</v>
      </c>
      <c r="F51" s="15">
        <v>25.5</v>
      </c>
      <c r="G51" s="37">
        <f>F51*100/69</f>
        <v>36.956521739130437</v>
      </c>
    </row>
    <row r="52" spans="1:7" ht="15.75" x14ac:dyDescent="0.25">
      <c r="A52" s="21">
        <v>48</v>
      </c>
      <c r="B52" s="6" t="s">
        <v>205</v>
      </c>
      <c r="C52" s="12" t="s">
        <v>7</v>
      </c>
      <c r="D52" s="8">
        <v>8</v>
      </c>
      <c r="E52" s="15" t="s">
        <v>57</v>
      </c>
      <c r="F52" s="15">
        <v>25.5</v>
      </c>
      <c r="G52" s="37">
        <f>F52*100/69</f>
        <v>36.956521739130437</v>
      </c>
    </row>
    <row r="53" spans="1:7" ht="15.75" x14ac:dyDescent="0.25">
      <c r="A53" s="21">
        <v>49</v>
      </c>
      <c r="B53" s="6" t="s">
        <v>195</v>
      </c>
      <c r="C53" s="12" t="s">
        <v>19</v>
      </c>
      <c r="D53" s="8">
        <v>8</v>
      </c>
      <c r="E53" s="15" t="s">
        <v>57</v>
      </c>
      <c r="F53" s="15">
        <v>25</v>
      </c>
      <c r="G53" s="37">
        <f>F53*100/69</f>
        <v>36.231884057971016</v>
      </c>
    </row>
    <row r="54" spans="1:7" ht="15.75" x14ac:dyDescent="0.25">
      <c r="A54" s="21">
        <v>50</v>
      </c>
      <c r="B54" s="6" t="s">
        <v>184</v>
      </c>
      <c r="C54" s="12" t="s">
        <v>31</v>
      </c>
      <c r="D54" s="8">
        <v>8</v>
      </c>
      <c r="E54" s="15" t="s">
        <v>57</v>
      </c>
      <c r="F54" s="15">
        <v>24.5</v>
      </c>
      <c r="G54" s="37">
        <f>F54*100/69</f>
        <v>35.507246376811594</v>
      </c>
    </row>
    <row r="55" spans="1:7" s="10" customFormat="1" ht="15.75" x14ac:dyDescent="0.25">
      <c r="A55" s="21">
        <v>51</v>
      </c>
      <c r="B55" s="6" t="s">
        <v>211</v>
      </c>
      <c r="C55" s="12" t="s">
        <v>8</v>
      </c>
      <c r="D55" s="8">
        <v>8</v>
      </c>
      <c r="E55" s="15" t="s">
        <v>57</v>
      </c>
      <c r="F55" s="15">
        <v>24</v>
      </c>
      <c r="G55" s="37">
        <f>F55*100/69</f>
        <v>34.782608695652172</v>
      </c>
    </row>
    <row r="56" spans="1:7" s="10" customFormat="1" ht="15.75" x14ac:dyDescent="0.25">
      <c r="A56" s="21">
        <v>52</v>
      </c>
      <c r="B56" s="6" t="s">
        <v>204</v>
      </c>
      <c r="C56" s="12" t="s">
        <v>35</v>
      </c>
      <c r="D56" s="8">
        <v>8</v>
      </c>
      <c r="E56" s="15" t="s">
        <v>57</v>
      </c>
      <c r="F56" s="15">
        <v>23</v>
      </c>
      <c r="G56" s="37">
        <f>F56*100/69</f>
        <v>33.333333333333336</v>
      </c>
    </row>
    <row r="57" spans="1:7" s="10" customFormat="1" ht="15.75" x14ac:dyDescent="0.25">
      <c r="A57" s="21">
        <v>53</v>
      </c>
      <c r="B57" s="6" t="s">
        <v>222</v>
      </c>
      <c r="C57" s="12" t="s">
        <v>18</v>
      </c>
      <c r="D57" s="8">
        <v>8</v>
      </c>
      <c r="E57" s="15" t="s">
        <v>57</v>
      </c>
      <c r="F57" s="15">
        <v>23</v>
      </c>
      <c r="G57" s="37">
        <f>F57*100/69</f>
        <v>33.333333333333336</v>
      </c>
    </row>
    <row r="58" spans="1:7" s="10" customFormat="1" ht="15.75" x14ac:dyDescent="0.25">
      <c r="A58" s="21">
        <v>54</v>
      </c>
      <c r="B58" s="6" t="s">
        <v>181</v>
      </c>
      <c r="C58" s="12" t="s">
        <v>8</v>
      </c>
      <c r="D58" s="8">
        <v>8</v>
      </c>
      <c r="E58" s="15" t="s">
        <v>57</v>
      </c>
      <c r="F58" s="15">
        <v>22.5</v>
      </c>
      <c r="G58" s="37">
        <f>F58*100/69</f>
        <v>32.608695652173914</v>
      </c>
    </row>
    <row r="59" spans="1:7" s="10" customFormat="1" ht="15.75" x14ac:dyDescent="0.25">
      <c r="A59" s="21">
        <v>55</v>
      </c>
      <c r="B59" s="6" t="s">
        <v>201</v>
      </c>
      <c r="C59" s="12" t="s">
        <v>7</v>
      </c>
      <c r="D59" s="8">
        <v>8</v>
      </c>
      <c r="E59" s="15" t="s">
        <v>57</v>
      </c>
      <c r="F59" s="15">
        <v>22</v>
      </c>
      <c r="G59" s="37">
        <f>F59*100/69</f>
        <v>31.884057971014492</v>
      </c>
    </row>
    <row r="60" spans="1:7" s="10" customFormat="1" ht="15.75" x14ac:dyDescent="0.25">
      <c r="A60" s="21">
        <v>56</v>
      </c>
      <c r="B60" s="6" t="s">
        <v>226</v>
      </c>
      <c r="C60" s="12" t="s">
        <v>7</v>
      </c>
      <c r="D60" s="8">
        <v>8</v>
      </c>
      <c r="E60" s="15" t="s">
        <v>57</v>
      </c>
      <c r="F60" s="15">
        <v>22</v>
      </c>
      <c r="G60" s="37">
        <f>F60*100/69</f>
        <v>31.884057971014492</v>
      </c>
    </row>
    <row r="61" spans="1:7" s="10" customFormat="1" ht="15.75" x14ac:dyDescent="0.25">
      <c r="A61" s="21">
        <v>57</v>
      </c>
      <c r="B61" s="6" t="s">
        <v>227</v>
      </c>
      <c r="C61" s="12" t="s">
        <v>20</v>
      </c>
      <c r="D61" s="8">
        <v>8</v>
      </c>
      <c r="E61" s="15" t="s">
        <v>57</v>
      </c>
      <c r="F61" s="15">
        <v>20.5</v>
      </c>
      <c r="G61" s="37">
        <f>F61*100/69</f>
        <v>29.710144927536231</v>
      </c>
    </row>
    <row r="62" spans="1:7" s="10" customFormat="1" ht="15.75" x14ac:dyDescent="0.25">
      <c r="A62" s="21">
        <v>58</v>
      </c>
      <c r="B62" s="6" t="s">
        <v>202</v>
      </c>
      <c r="C62" s="12" t="s">
        <v>21</v>
      </c>
      <c r="D62" s="9">
        <v>8</v>
      </c>
      <c r="E62" s="15" t="s">
        <v>57</v>
      </c>
      <c r="F62" s="15">
        <v>19</v>
      </c>
      <c r="G62" s="37">
        <f>F62*100/69</f>
        <v>27.536231884057973</v>
      </c>
    </row>
    <row r="63" spans="1:7" s="10" customFormat="1" ht="15.75" x14ac:dyDescent="0.25">
      <c r="A63" s="21">
        <v>59</v>
      </c>
      <c r="B63" s="6" t="s">
        <v>209</v>
      </c>
      <c r="C63" s="12" t="s">
        <v>18</v>
      </c>
      <c r="D63" s="8">
        <v>8</v>
      </c>
      <c r="E63" s="15" t="s">
        <v>57</v>
      </c>
      <c r="F63" s="15">
        <v>19</v>
      </c>
      <c r="G63" s="37">
        <f>F63*100/69</f>
        <v>27.536231884057973</v>
      </c>
    </row>
    <row r="64" spans="1:7" s="10" customFormat="1" ht="15.75" x14ac:dyDescent="0.25">
      <c r="A64" s="21">
        <v>60</v>
      </c>
      <c r="B64" s="6" t="s">
        <v>220</v>
      </c>
      <c r="C64" s="12" t="s">
        <v>11</v>
      </c>
      <c r="D64" s="8">
        <v>8</v>
      </c>
      <c r="E64" s="15" t="s">
        <v>57</v>
      </c>
      <c r="F64" s="15">
        <v>19</v>
      </c>
      <c r="G64" s="37">
        <f>F64*100/69</f>
        <v>27.536231884057973</v>
      </c>
    </row>
    <row r="65" spans="1:7" s="10" customFormat="1" ht="15.75" x14ac:dyDescent="0.25">
      <c r="A65" s="21">
        <v>61</v>
      </c>
      <c r="B65" s="6" t="s">
        <v>200</v>
      </c>
      <c r="C65" s="12" t="s">
        <v>7</v>
      </c>
      <c r="D65" s="8">
        <v>8</v>
      </c>
      <c r="E65" s="15" t="s">
        <v>57</v>
      </c>
      <c r="F65" s="15">
        <v>18</v>
      </c>
      <c r="G65" s="37">
        <f>F65*100/69</f>
        <v>26.086956521739129</v>
      </c>
    </row>
    <row r="66" spans="1:7" s="10" customFormat="1" ht="15.75" x14ac:dyDescent="0.25">
      <c r="A66" s="21">
        <v>62</v>
      </c>
      <c r="B66" s="6" t="s">
        <v>223</v>
      </c>
      <c r="C66" s="12" t="s">
        <v>9</v>
      </c>
      <c r="D66" s="8">
        <v>8</v>
      </c>
      <c r="E66" s="15" t="s">
        <v>57</v>
      </c>
      <c r="F66" s="15">
        <v>18</v>
      </c>
      <c r="G66" s="37">
        <f>F66*100/69</f>
        <v>26.086956521739129</v>
      </c>
    </row>
    <row r="67" spans="1:7" s="10" customFormat="1" ht="15.75" x14ac:dyDescent="0.25">
      <c r="A67" s="21">
        <v>63</v>
      </c>
      <c r="B67" s="6" t="s">
        <v>188</v>
      </c>
      <c r="C67" s="12" t="s">
        <v>35</v>
      </c>
      <c r="D67" s="8">
        <v>8</v>
      </c>
      <c r="E67" s="15" t="s">
        <v>57</v>
      </c>
      <c r="F67" s="15">
        <v>17</v>
      </c>
      <c r="G67" s="37">
        <f>F67*100/69</f>
        <v>24.637681159420289</v>
      </c>
    </row>
    <row r="68" spans="1:7" s="10" customFormat="1" ht="15.75" x14ac:dyDescent="0.25">
      <c r="A68" s="21">
        <v>64</v>
      </c>
      <c r="B68" s="6" t="s">
        <v>216</v>
      </c>
      <c r="C68" s="12" t="s">
        <v>35</v>
      </c>
      <c r="D68" s="8">
        <v>8</v>
      </c>
      <c r="E68" s="15" t="s">
        <v>57</v>
      </c>
      <c r="F68" s="15">
        <v>17</v>
      </c>
      <c r="G68" s="37">
        <f>F68*100/69</f>
        <v>24.637681159420289</v>
      </c>
    </row>
    <row r="69" spans="1:7" s="10" customFormat="1" ht="15.75" x14ac:dyDescent="0.25">
      <c r="A69" s="21">
        <v>65</v>
      </c>
      <c r="B69" s="6" t="s">
        <v>207</v>
      </c>
      <c r="C69" s="12" t="s">
        <v>41</v>
      </c>
      <c r="D69" s="8">
        <v>8</v>
      </c>
      <c r="E69" s="15" t="s">
        <v>57</v>
      </c>
      <c r="F69" s="15">
        <v>16</v>
      </c>
      <c r="G69" s="37">
        <f>F69*100/69</f>
        <v>23.188405797101449</v>
      </c>
    </row>
    <row r="70" spans="1:7" s="10" customFormat="1" ht="15.75" x14ac:dyDescent="0.25">
      <c r="A70" s="21">
        <v>66</v>
      </c>
      <c r="B70" s="6" t="s">
        <v>215</v>
      </c>
      <c r="C70" s="12" t="s">
        <v>7</v>
      </c>
      <c r="D70" s="8">
        <v>8</v>
      </c>
      <c r="E70" s="15" t="s">
        <v>57</v>
      </c>
      <c r="F70" s="15">
        <v>15.5</v>
      </c>
      <c r="G70" s="37">
        <f>F70*100/69</f>
        <v>22.463768115942027</v>
      </c>
    </row>
    <row r="71" spans="1:7" s="10" customFormat="1" ht="15.75" x14ac:dyDescent="0.25">
      <c r="A71" s="21">
        <v>67</v>
      </c>
      <c r="B71" s="6" t="s">
        <v>228</v>
      </c>
      <c r="C71" s="12" t="s">
        <v>35</v>
      </c>
      <c r="D71" s="8">
        <v>8</v>
      </c>
      <c r="E71" s="15" t="s">
        <v>57</v>
      </c>
      <c r="F71" s="15">
        <v>15</v>
      </c>
      <c r="G71" s="37">
        <f>F71*100/69</f>
        <v>21.739130434782609</v>
      </c>
    </row>
    <row r="72" spans="1:7" s="10" customFormat="1" ht="15.75" x14ac:dyDescent="0.25">
      <c r="A72" s="21">
        <v>68</v>
      </c>
      <c r="B72" s="6" t="s">
        <v>180</v>
      </c>
      <c r="C72" s="12" t="s">
        <v>35</v>
      </c>
      <c r="D72" s="8">
        <v>8</v>
      </c>
      <c r="E72" s="15" t="s">
        <v>57</v>
      </c>
      <c r="F72" s="15">
        <v>11.5</v>
      </c>
      <c r="G72" s="37">
        <f>F72*100/69</f>
        <v>16.666666666666668</v>
      </c>
    </row>
    <row r="73" spans="1:7" s="10" customFormat="1" ht="15.75" x14ac:dyDescent="0.25">
      <c r="A73" s="21">
        <v>69</v>
      </c>
      <c r="B73" s="6" t="s">
        <v>178</v>
      </c>
      <c r="C73" s="12" t="s">
        <v>18</v>
      </c>
      <c r="D73" s="8">
        <v>8</v>
      </c>
      <c r="E73" s="15" t="s">
        <v>57</v>
      </c>
      <c r="F73" s="15">
        <v>10</v>
      </c>
      <c r="G73" s="37">
        <f>F73*100/69</f>
        <v>14.492753623188406</v>
      </c>
    </row>
    <row r="74" spans="1:7" s="10" customFormat="1" ht="15.75" x14ac:dyDescent="0.25">
      <c r="A74" s="21">
        <v>70</v>
      </c>
      <c r="B74" s="6" t="s">
        <v>206</v>
      </c>
      <c r="C74" s="12" t="s">
        <v>41</v>
      </c>
      <c r="D74" s="8">
        <v>8</v>
      </c>
      <c r="E74" s="15" t="s">
        <v>57</v>
      </c>
      <c r="F74" s="15">
        <v>10</v>
      </c>
      <c r="G74" s="37">
        <f>F74*100/69</f>
        <v>14.492753623188406</v>
      </c>
    </row>
    <row r="75" spans="1:7" s="10" customFormat="1" ht="15.75" x14ac:dyDescent="0.25">
      <c r="A75" s="21">
        <v>71</v>
      </c>
      <c r="B75" s="6" t="s">
        <v>208</v>
      </c>
      <c r="C75" s="12" t="s">
        <v>27</v>
      </c>
      <c r="D75" s="8">
        <v>8</v>
      </c>
      <c r="E75" s="15" t="s">
        <v>57</v>
      </c>
      <c r="F75" s="15">
        <v>10</v>
      </c>
      <c r="G75" s="37">
        <f>F75*100/69</f>
        <v>14.492753623188406</v>
      </c>
    </row>
    <row r="76" spans="1:7" s="10" customFormat="1" ht="15.75" x14ac:dyDescent="0.25">
      <c r="A76" s="21">
        <v>72</v>
      </c>
      <c r="B76" s="6" t="s">
        <v>214</v>
      </c>
      <c r="C76" s="12" t="s">
        <v>41</v>
      </c>
      <c r="D76" s="8">
        <v>8</v>
      </c>
      <c r="E76" s="15" t="s">
        <v>57</v>
      </c>
      <c r="F76" s="15">
        <v>9</v>
      </c>
      <c r="G76" s="37">
        <f>F76*100/69</f>
        <v>13.043478260869565</v>
      </c>
    </row>
    <row r="77" spans="1:7" s="10" customFormat="1" ht="15.75" x14ac:dyDescent="0.25">
      <c r="A77" s="21">
        <v>73</v>
      </c>
      <c r="B77" s="6" t="s">
        <v>197</v>
      </c>
      <c r="C77" s="12" t="s">
        <v>8</v>
      </c>
      <c r="D77" s="8">
        <v>8</v>
      </c>
      <c r="E77" s="15" t="s">
        <v>57</v>
      </c>
      <c r="F77" s="15">
        <v>8</v>
      </c>
      <c r="G77" s="37">
        <f>F77*100/69</f>
        <v>11.594202898550725</v>
      </c>
    </row>
    <row r="78" spans="1:7" s="10" customFormat="1" ht="15.75" x14ac:dyDescent="0.25">
      <c r="A78" s="21">
        <v>74</v>
      </c>
      <c r="B78" s="6" t="s">
        <v>176</v>
      </c>
      <c r="C78" s="12" t="s">
        <v>27</v>
      </c>
      <c r="D78" s="8">
        <v>8</v>
      </c>
      <c r="E78" s="15" t="s">
        <v>57</v>
      </c>
      <c r="F78" s="15">
        <v>7</v>
      </c>
      <c r="G78" s="37">
        <f>F78*100/69</f>
        <v>10.144927536231885</v>
      </c>
    </row>
    <row r="79" spans="1:7" s="10" customFormat="1" ht="15.75" x14ac:dyDescent="0.25">
      <c r="A79" s="21">
        <v>75</v>
      </c>
      <c r="B79" s="6" t="s">
        <v>217</v>
      </c>
      <c r="C79" s="12" t="s">
        <v>41</v>
      </c>
      <c r="D79" s="8">
        <v>8</v>
      </c>
      <c r="E79" s="15" t="s">
        <v>57</v>
      </c>
      <c r="F79" s="15">
        <v>6</v>
      </c>
      <c r="G79" s="37">
        <f>F79*100/69</f>
        <v>8.695652173913043</v>
      </c>
    </row>
    <row r="80" spans="1:7" s="10" customFormat="1" ht="15.75" x14ac:dyDescent="0.25">
      <c r="A80" s="21">
        <v>76</v>
      </c>
      <c r="B80" s="6" t="s">
        <v>221</v>
      </c>
      <c r="C80" s="12" t="s">
        <v>41</v>
      </c>
      <c r="D80" s="8">
        <v>8</v>
      </c>
      <c r="E80" s="15" t="s">
        <v>57</v>
      </c>
      <c r="F80" s="15">
        <v>3</v>
      </c>
      <c r="G80" s="37">
        <f>F80*100/69</f>
        <v>4.3478260869565215</v>
      </c>
    </row>
    <row r="81" spans="1:7" s="10" customFormat="1" ht="16.5" thickBot="1" x14ac:dyDescent="0.3">
      <c r="A81" s="22">
        <v>77</v>
      </c>
      <c r="B81" s="7" t="s">
        <v>193</v>
      </c>
      <c r="C81" s="14" t="s">
        <v>41</v>
      </c>
      <c r="D81" s="11">
        <v>8</v>
      </c>
      <c r="E81" s="17" t="s">
        <v>57</v>
      </c>
      <c r="F81" s="17">
        <v>1</v>
      </c>
      <c r="G81" s="38">
        <f>F81*100/69</f>
        <v>1.4492753623188406</v>
      </c>
    </row>
    <row r="82" spans="1:7" ht="15.75" x14ac:dyDescent="0.25">
      <c r="A82" s="24">
        <v>78</v>
      </c>
      <c r="B82" s="25" t="s">
        <v>127</v>
      </c>
      <c r="C82" s="26" t="s">
        <v>18</v>
      </c>
      <c r="D82" s="27">
        <v>9</v>
      </c>
      <c r="E82" s="28" t="s">
        <v>52</v>
      </c>
      <c r="F82" s="28">
        <v>43.5</v>
      </c>
      <c r="G82" s="35">
        <f>F82*100/72</f>
        <v>60.416666666666664</v>
      </c>
    </row>
    <row r="83" spans="1:7" ht="15.75" x14ac:dyDescent="0.25">
      <c r="A83" s="29">
        <v>79</v>
      </c>
      <c r="B83" s="30" t="s">
        <v>95</v>
      </c>
      <c r="C83" s="31" t="s">
        <v>8</v>
      </c>
      <c r="D83" s="32">
        <v>9</v>
      </c>
      <c r="E83" s="33" t="s">
        <v>52</v>
      </c>
      <c r="F83" s="33">
        <v>43.5</v>
      </c>
      <c r="G83" s="36">
        <f>F83*100/72</f>
        <v>60.416666666666664</v>
      </c>
    </row>
    <row r="84" spans="1:7" ht="15.75" x14ac:dyDescent="0.25">
      <c r="A84" s="29">
        <v>80</v>
      </c>
      <c r="B84" s="30" t="s">
        <v>125</v>
      </c>
      <c r="C84" s="31" t="s">
        <v>19</v>
      </c>
      <c r="D84" s="32">
        <v>9</v>
      </c>
      <c r="E84" s="33" t="s">
        <v>52</v>
      </c>
      <c r="F84" s="33">
        <v>41.5</v>
      </c>
      <c r="G84" s="36">
        <f t="shared" ref="G84:G135" si="1">F84*100/72</f>
        <v>57.638888888888886</v>
      </c>
    </row>
    <row r="85" spans="1:7" ht="15.75" x14ac:dyDescent="0.25">
      <c r="A85" s="29">
        <v>81</v>
      </c>
      <c r="B85" s="30" t="s">
        <v>126</v>
      </c>
      <c r="C85" s="31" t="s">
        <v>8</v>
      </c>
      <c r="D85" s="32">
        <v>9</v>
      </c>
      <c r="E85" s="33" t="s">
        <v>52</v>
      </c>
      <c r="F85" s="33">
        <v>39.5</v>
      </c>
      <c r="G85" s="36">
        <f t="shared" si="1"/>
        <v>54.861111111111114</v>
      </c>
    </row>
    <row r="86" spans="1:7" ht="15.75" x14ac:dyDescent="0.25">
      <c r="A86" s="29">
        <v>82</v>
      </c>
      <c r="B86" s="30" t="s">
        <v>128</v>
      </c>
      <c r="C86" s="31" t="s">
        <v>20</v>
      </c>
      <c r="D86" s="32">
        <v>9</v>
      </c>
      <c r="E86" s="33" t="s">
        <v>52</v>
      </c>
      <c r="F86" s="33">
        <v>37</v>
      </c>
      <c r="G86" s="36">
        <f t="shared" si="1"/>
        <v>51.388888888888886</v>
      </c>
    </row>
    <row r="87" spans="1:7" ht="15.75" x14ac:dyDescent="0.25">
      <c r="A87" s="29">
        <v>83</v>
      </c>
      <c r="B87" s="30" t="s">
        <v>129</v>
      </c>
      <c r="C87" s="31" t="s">
        <v>40</v>
      </c>
      <c r="D87" s="32">
        <v>9</v>
      </c>
      <c r="E87" s="33" t="s">
        <v>52</v>
      </c>
      <c r="F87" s="33">
        <v>36</v>
      </c>
      <c r="G87" s="36">
        <f t="shared" si="1"/>
        <v>50</v>
      </c>
    </row>
    <row r="88" spans="1:7" ht="15.75" x14ac:dyDescent="0.25">
      <c r="A88" s="29">
        <v>84</v>
      </c>
      <c r="B88" s="30" t="s">
        <v>124</v>
      </c>
      <c r="C88" s="31" t="s">
        <v>49</v>
      </c>
      <c r="D88" s="32">
        <v>9</v>
      </c>
      <c r="E88" s="33" t="s">
        <v>52</v>
      </c>
      <c r="F88" s="33">
        <v>36</v>
      </c>
      <c r="G88" s="36">
        <f t="shared" si="1"/>
        <v>50</v>
      </c>
    </row>
    <row r="89" spans="1:7" ht="15.75" x14ac:dyDescent="0.25">
      <c r="A89" s="29">
        <v>85</v>
      </c>
      <c r="B89" s="30" t="s">
        <v>98</v>
      </c>
      <c r="C89" s="31" t="s">
        <v>39</v>
      </c>
      <c r="D89" s="32">
        <v>9</v>
      </c>
      <c r="E89" s="33" t="s">
        <v>52</v>
      </c>
      <c r="F89" s="33">
        <v>36</v>
      </c>
      <c r="G89" s="36">
        <f t="shared" si="1"/>
        <v>50</v>
      </c>
    </row>
    <row r="90" spans="1:7" ht="15.75" x14ac:dyDescent="0.25">
      <c r="A90" s="21">
        <v>86</v>
      </c>
      <c r="B90" s="6" t="s">
        <v>119</v>
      </c>
      <c r="C90" s="12" t="s">
        <v>40</v>
      </c>
      <c r="D90" s="8">
        <v>9</v>
      </c>
      <c r="E90" s="15" t="s">
        <v>57</v>
      </c>
      <c r="F90" s="15">
        <v>34.5</v>
      </c>
      <c r="G90" s="37">
        <f t="shared" si="1"/>
        <v>47.916666666666664</v>
      </c>
    </row>
    <row r="91" spans="1:7" ht="15.75" x14ac:dyDescent="0.25">
      <c r="A91" s="21">
        <v>87</v>
      </c>
      <c r="B91" s="6" t="s">
        <v>83</v>
      </c>
      <c r="C91" s="12" t="s">
        <v>7</v>
      </c>
      <c r="D91" s="8">
        <v>9</v>
      </c>
      <c r="E91" s="15" t="s">
        <v>57</v>
      </c>
      <c r="F91" s="15">
        <v>33.5</v>
      </c>
      <c r="G91" s="37">
        <f t="shared" si="1"/>
        <v>46.527777777777779</v>
      </c>
    </row>
    <row r="92" spans="1:7" ht="15.75" x14ac:dyDescent="0.25">
      <c r="A92" s="21">
        <v>88</v>
      </c>
      <c r="B92" s="6" t="s">
        <v>86</v>
      </c>
      <c r="C92" s="12" t="s">
        <v>7</v>
      </c>
      <c r="D92" s="8">
        <v>9</v>
      </c>
      <c r="E92" s="15" t="s">
        <v>57</v>
      </c>
      <c r="F92" s="15">
        <v>33</v>
      </c>
      <c r="G92" s="37">
        <f t="shared" si="1"/>
        <v>45.833333333333336</v>
      </c>
    </row>
    <row r="93" spans="1:7" ht="15.75" x14ac:dyDescent="0.25">
      <c r="A93" s="21">
        <v>89</v>
      </c>
      <c r="B93" s="6" t="s">
        <v>122</v>
      </c>
      <c r="C93" s="12" t="s">
        <v>19</v>
      </c>
      <c r="D93" s="8">
        <v>9</v>
      </c>
      <c r="E93" s="15" t="s">
        <v>57</v>
      </c>
      <c r="F93" s="15">
        <v>32</v>
      </c>
      <c r="G93" s="37">
        <f t="shared" si="1"/>
        <v>44.444444444444443</v>
      </c>
    </row>
    <row r="94" spans="1:7" ht="15.75" x14ac:dyDescent="0.25">
      <c r="A94" s="21">
        <v>90</v>
      </c>
      <c r="B94" s="6" t="s">
        <v>101</v>
      </c>
      <c r="C94" s="12" t="s">
        <v>20</v>
      </c>
      <c r="D94" s="8">
        <v>9</v>
      </c>
      <c r="E94" s="15" t="s">
        <v>57</v>
      </c>
      <c r="F94" s="15">
        <v>31.5</v>
      </c>
      <c r="G94" s="37">
        <f t="shared" si="1"/>
        <v>43.75</v>
      </c>
    </row>
    <row r="95" spans="1:7" ht="15.75" x14ac:dyDescent="0.25">
      <c r="A95" s="21">
        <v>91</v>
      </c>
      <c r="B95" s="6" t="s">
        <v>87</v>
      </c>
      <c r="C95" s="12" t="s">
        <v>19</v>
      </c>
      <c r="D95" s="8">
        <v>9</v>
      </c>
      <c r="E95" s="15" t="s">
        <v>57</v>
      </c>
      <c r="F95" s="15">
        <v>31.5</v>
      </c>
      <c r="G95" s="37">
        <f t="shared" si="1"/>
        <v>43.75</v>
      </c>
    </row>
    <row r="96" spans="1:7" ht="15.75" x14ac:dyDescent="0.25">
      <c r="A96" s="21">
        <v>92</v>
      </c>
      <c r="B96" s="6" t="s">
        <v>80</v>
      </c>
      <c r="C96" s="12" t="s">
        <v>20</v>
      </c>
      <c r="D96" s="8">
        <v>9</v>
      </c>
      <c r="E96" s="15" t="s">
        <v>57</v>
      </c>
      <c r="F96" s="15">
        <v>31.5</v>
      </c>
      <c r="G96" s="37">
        <f t="shared" si="1"/>
        <v>43.75</v>
      </c>
    </row>
    <row r="97" spans="1:7" ht="15.75" x14ac:dyDescent="0.25">
      <c r="A97" s="21">
        <v>93</v>
      </c>
      <c r="B97" s="6" t="s">
        <v>78</v>
      </c>
      <c r="C97" s="12" t="s">
        <v>43</v>
      </c>
      <c r="D97" s="8">
        <v>9</v>
      </c>
      <c r="E97" s="15" t="s">
        <v>57</v>
      </c>
      <c r="F97" s="15">
        <v>31</v>
      </c>
      <c r="G97" s="37">
        <f t="shared" si="1"/>
        <v>43.055555555555557</v>
      </c>
    </row>
    <row r="98" spans="1:7" ht="15.75" x14ac:dyDescent="0.25">
      <c r="A98" s="21">
        <v>94</v>
      </c>
      <c r="B98" s="6" t="s">
        <v>79</v>
      </c>
      <c r="C98" s="12" t="s">
        <v>22</v>
      </c>
      <c r="D98" s="8">
        <v>9</v>
      </c>
      <c r="E98" s="15" t="s">
        <v>57</v>
      </c>
      <c r="F98" s="15">
        <v>30.5</v>
      </c>
      <c r="G98" s="37">
        <f t="shared" si="1"/>
        <v>42.361111111111114</v>
      </c>
    </row>
    <row r="99" spans="1:7" ht="15.75" x14ac:dyDescent="0.25">
      <c r="A99" s="21">
        <v>95</v>
      </c>
      <c r="B99" s="6" t="s">
        <v>116</v>
      </c>
      <c r="C99" s="12" t="s">
        <v>8</v>
      </c>
      <c r="D99" s="8">
        <v>9</v>
      </c>
      <c r="E99" s="15" t="s">
        <v>57</v>
      </c>
      <c r="F99" s="15">
        <v>29.5</v>
      </c>
      <c r="G99" s="37">
        <f t="shared" si="1"/>
        <v>40.972222222222221</v>
      </c>
    </row>
    <row r="100" spans="1:7" ht="15.75" x14ac:dyDescent="0.25">
      <c r="A100" s="21">
        <v>96</v>
      </c>
      <c r="B100" s="6" t="s">
        <v>82</v>
      </c>
      <c r="C100" s="12" t="s">
        <v>8</v>
      </c>
      <c r="D100" s="8">
        <v>9</v>
      </c>
      <c r="E100" s="15" t="s">
        <v>57</v>
      </c>
      <c r="F100" s="15">
        <v>29</v>
      </c>
      <c r="G100" s="37">
        <f t="shared" si="1"/>
        <v>40.277777777777779</v>
      </c>
    </row>
    <row r="101" spans="1:7" ht="15.75" x14ac:dyDescent="0.25">
      <c r="A101" s="21">
        <v>97</v>
      </c>
      <c r="B101" s="6" t="s">
        <v>94</v>
      </c>
      <c r="C101" s="12" t="s">
        <v>10</v>
      </c>
      <c r="D101" s="8">
        <v>9</v>
      </c>
      <c r="E101" s="15" t="s">
        <v>57</v>
      </c>
      <c r="F101" s="15">
        <v>28.5</v>
      </c>
      <c r="G101" s="37">
        <f t="shared" si="1"/>
        <v>39.583333333333336</v>
      </c>
    </row>
    <row r="102" spans="1:7" ht="15.75" x14ac:dyDescent="0.25">
      <c r="A102" s="21">
        <v>98</v>
      </c>
      <c r="B102" s="6" t="s">
        <v>91</v>
      </c>
      <c r="C102" s="12" t="s">
        <v>11</v>
      </c>
      <c r="D102" s="8">
        <v>9</v>
      </c>
      <c r="E102" s="15" t="s">
        <v>57</v>
      </c>
      <c r="F102" s="15">
        <v>28.5</v>
      </c>
      <c r="G102" s="37">
        <f t="shared" si="1"/>
        <v>39.583333333333336</v>
      </c>
    </row>
    <row r="103" spans="1:7" ht="15.75" x14ac:dyDescent="0.25">
      <c r="A103" s="21">
        <v>99</v>
      </c>
      <c r="B103" s="6" t="s">
        <v>117</v>
      </c>
      <c r="C103" s="12" t="s">
        <v>19</v>
      </c>
      <c r="D103" s="8">
        <v>9</v>
      </c>
      <c r="E103" s="15" t="s">
        <v>57</v>
      </c>
      <c r="F103" s="15">
        <v>27.5</v>
      </c>
      <c r="G103" s="37">
        <f t="shared" si="1"/>
        <v>38.194444444444443</v>
      </c>
    </row>
    <row r="104" spans="1:7" ht="15.75" x14ac:dyDescent="0.25">
      <c r="A104" s="21">
        <v>100</v>
      </c>
      <c r="B104" s="6" t="s">
        <v>112</v>
      </c>
      <c r="C104" s="12" t="s">
        <v>35</v>
      </c>
      <c r="D104" s="8">
        <v>9</v>
      </c>
      <c r="E104" s="15" t="s">
        <v>57</v>
      </c>
      <c r="F104" s="15">
        <v>27.5</v>
      </c>
      <c r="G104" s="37">
        <f t="shared" si="1"/>
        <v>38.194444444444443</v>
      </c>
    </row>
    <row r="105" spans="1:7" ht="15.75" x14ac:dyDescent="0.25">
      <c r="A105" s="21">
        <v>101</v>
      </c>
      <c r="B105" s="6" t="s">
        <v>106</v>
      </c>
      <c r="C105" s="12" t="s">
        <v>13</v>
      </c>
      <c r="D105" s="8">
        <v>9</v>
      </c>
      <c r="E105" s="15" t="s">
        <v>57</v>
      </c>
      <c r="F105" s="15">
        <v>27.5</v>
      </c>
      <c r="G105" s="37">
        <f t="shared" si="1"/>
        <v>38.194444444444443</v>
      </c>
    </row>
    <row r="106" spans="1:7" ht="15.75" x14ac:dyDescent="0.25">
      <c r="A106" s="21">
        <v>102</v>
      </c>
      <c r="B106" s="6" t="s">
        <v>84</v>
      </c>
      <c r="C106" s="12" t="s">
        <v>7</v>
      </c>
      <c r="D106" s="8">
        <v>9</v>
      </c>
      <c r="E106" s="15" t="s">
        <v>57</v>
      </c>
      <c r="F106" s="15">
        <v>27.5</v>
      </c>
      <c r="G106" s="37">
        <f t="shared" si="1"/>
        <v>38.194444444444443</v>
      </c>
    </row>
    <row r="107" spans="1:7" ht="15.75" x14ac:dyDescent="0.25">
      <c r="A107" s="21">
        <v>103</v>
      </c>
      <c r="B107" s="6" t="s">
        <v>81</v>
      </c>
      <c r="C107" s="12" t="s">
        <v>47</v>
      </c>
      <c r="D107" s="8">
        <v>9</v>
      </c>
      <c r="E107" s="15" t="s">
        <v>57</v>
      </c>
      <c r="F107" s="15">
        <v>27.5</v>
      </c>
      <c r="G107" s="37">
        <f t="shared" si="1"/>
        <v>38.194444444444443</v>
      </c>
    </row>
    <row r="108" spans="1:7" ht="15.75" x14ac:dyDescent="0.25">
      <c r="A108" s="21">
        <v>104</v>
      </c>
      <c r="B108" s="6" t="s">
        <v>96</v>
      </c>
      <c r="C108" s="12" t="s">
        <v>7</v>
      </c>
      <c r="D108" s="8">
        <v>9</v>
      </c>
      <c r="E108" s="15" t="s">
        <v>57</v>
      </c>
      <c r="F108" s="15">
        <v>27</v>
      </c>
      <c r="G108" s="37">
        <f t="shared" si="1"/>
        <v>37.5</v>
      </c>
    </row>
    <row r="109" spans="1:7" ht="15.75" x14ac:dyDescent="0.25">
      <c r="A109" s="21">
        <v>105</v>
      </c>
      <c r="B109" s="6" t="s">
        <v>123</v>
      </c>
      <c r="C109" s="12" t="s">
        <v>29</v>
      </c>
      <c r="D109" s="8">
        <v>9</v>
      </c>
      <c r="E109" s="15" t="s">
        <v>57</v>
      </c>
      <c r="F109" s="15">
        <v>26.5</v>
      </c>
      <c r="G109" s="37">
        <f t="shared" si="1"/>
        <v>36.805555555555557</v>
      </c>
    </row>
    <row r="110" spans="1:7" ht="15.75" x14ac:dyDescent="0.25">
      <c r="A110" s="21">
        <v>106</v>
      </c>
      <c r="B110" s="6" t="s">
        <v>111</v>
      </c>
      <c r="C110" s="12" t="s">
        <v>35</v>
      </c>
      <c r="D110" s="8">
        <v>9</v>
      </c>
      <c r="E110" s="15" t="s">
        <v>57</v>
      </c>
      <c r="F110" s="15">
        <v>26.5</v>
      </c>
      <c r="G110" s="37">
        <f t="shared" si="1"/>
        <v>36.805555555555557</v>
      </c>
    </row>
    <row r="111" spans="1:7" ht="15.75" x14ac:dyDescent="0.25">
      <c r="A111" s="21">
        <v>107</v>
      </c>
      <c r="B111" s="6" t="s">
        <v>121</v>
      </c>
      <c r="C111" s="12" t="s">
        <v>26</v>
      </c>
      <c r="D111" s="8">
        <v>9</v>
      </c>
      <c r="E111" s="15" t="s">
        <v>57</v>
      </c>
      <c r="F111" s="15">
        <v>25.5</v>
      </c>
      <c r="G111" s="37">
        <f t="shared" si="1"/>
        <v>35.416666666666664</v>
      </c>
    </row>
    <row r="112" spans="1:7" ht="15.75" x14ac:dyDescent="0.25">
      <c r="A112" s="21">
        <v>108</v>
      </c>
      <c r="B112" s="6" t="s">
        <v>90</v>
      </c>
      <c r="C112" s="12" t="s">
        <v>9</v>
      </c>
      <c r="D112" s="8">
        <v>9</v>
      </c>
      <c r="E112" s="15" t="s">
        <v>57</v>
      </c>
      <c r="F112" s="15">
        <v>25.5</v>
      </c>
      <c r="G112" s="37">
        <f t="shared" si="1"/>
        <v>35.416666666666664</v>
      </c>
    </row>
    <row r="113" spans="1:7" ht="15.75" x14ac:dyDescent="0.25">
      <c r="A113" s="21">
        <v>109</v>
      </c>
      <c r="B113" s="6" t="s">
        <v>118</v>
      </c>
      <c r="C113" s="12" t="s">
        <v>50</v>
      </c>
      <c r="D113" s="8">
        <v>9</v>
      </c>
      <c r="E113" s="15" t="s">
        <v>57</v>
      </c>
      <c r="F113" s="15">
        <v>25</v>
      </c>
      <c r="G113" s="37">
        <f t="shared" si="1"/>
        <v>34.722222222222221</v>
      </c>
    </row>
    <row r="114" spans="1:7" ht="15.75" x14ac:dyDescent="0.25">
      <c r="A114" s="21">
        <v>110</v>
      </c>
      <c r="B114" s="6" t="s">
        <v>88</v>
      </c>
      <c r="C114" s="12" t="s">
        <v>40</v>
      </c>
      <c r="D114" s="8">
        <v>9</v>
      </c>
      <c r="E114" s="15" t="s">
        <v>57</v>
      </c>
      <c r="F114" s="15">
        <v>24.5</v>
      </c>
      <c r="G114" s="37">
        <f t="shared" si="1"/>
        <v>34.027777777777779</v>
      </c>
    </row>
    <row r="115" spans="1:7" ht="15.75" x14ac:dyDescent="0.25">
      <c r="A115" s="21">
        <v>111</v>
      </c>
      <c r="B115" s="6" t="s">
        <v>76</v>
      </c>
      <c r="C115" s="12" t="s">
        <v>21</v>
      </c>
      <c r="D115" s="8">
        <v>9</v>
      </c>
      <c r="E115" s="15" t="s">
        <v>57</v>
      </c>
      <c r="F115" s="15">
        <v>24.5</v>
      </c>
      <c r="G115" s="37">
        <f t="shared" si="1"/>
        <v>34.027777777777779</v>
      </c>
    </row>
    <row r="116" spans="1:7" ht="15.75" x14ac:dyDescent="0.25">
      <c r="A116" s="21">
        <v>112</v>
      </c>
      <c r="B116" s="6" t="s">
        <v>102</v>
      </c>
      <c r="C116" s="12" t="s">
        <v>8</v>
      </c>
      <c r="D116" s="8">
        <v>9</v>
      </c>
      <c r="E116" s="15" t="s">
        <v>57</v>
      </c>
      <c r="F116" s="15">
        <v>24</v>
      </c>
      <c r="G116" s="37">
        <f t="shared" si="1"/>
        <v>33.333333333333336</v>
      </c>
    </row>
    <row r="117" spans="1:7" ht="15.75" x14ac:dyDescent="0.25">
      <c r="A117" s="21">
        <v>113</v>
      </c>
      <c r="B117" s="6" t="s">
        <v>105</v>
      </c>
      <c r="C117" s="12" t="s">
        <v>46</v>
      </c>
      <c r="D117" s="8">
        <v>9</v>
      </c>
      <c r="E117" s="15" t="s">
        <v>57</v>
      </c>
      <c r="F117" s="15">
        <v>23.5</v>
      </c>
      <c r="G117" s="37">
        <f t="shared" si="1"/>
        <v>32.638888888888886</v>
      </c>
    </row>
    <row r="118" spans="1:7" ht="15.75" x14ac:dyDescent="0.25">
      <c r="A118" s="21">
        <v>114</v>
      </c>
      <c r="B118" s="6" t="s">
        <v>120</v>
      </c>
      <c r="C118" s="12" t="s">
        <v>26</v>
      </c>
      <c r="D118" s="8">
        <v>9</v>
      </c>
      <c r="E118" s="15" t="s">
        <v>57</v>
      </c>
      <c r="F118" s="15">
        <v>23</v>
      </c>
      <c r="G118" s="37">
        <f t="shared" si="1"/>
        <v>31.944444444444443</v>
      </c>
    </row>
    <row r="119" spans="1:7" ht="15.75" x14ac:dyDescent="0.25">
      <c r="A119" s="21">
        <v>115</v>
      </c>
      <c r="B119" s="6" t="s">
        <v>114</v>
      </c>
      <c r="C119" s="12" t="s">
        <v>26</v>
      </c>
      <c r="D119" s="8">
        <v>9</v>
      </c>
      <c r="E119" s="15" t="s">
        <v>57</v>
      </c>
      <c r="F119" s="15">
        <v>22.5</v>
      </c>
      <c r="G119" s="37">
        <f t="shared" si="1"/>
        <v>31.25</v>
      </c>
    </row>
    <row r="120" spans="1:7" ht="15.75" x14ac:dyDescent="0.25">
      <c r="A120" s="21">
        <v>116</v>
      </c>
      <c r="B120" s="6" t="s">
        <v>103</v>
      </c>
      <c r="C120" s="12" t="s">
        <v>35</v>
      </c>
      <c r="D120" s="13">
        <v>9</v>
      </c>
      <c r="E120" s="15" t="s">
        <v>57</v>
      </c>
      <c r="F120" s="15">
        <v>22.5</v>
      </c>
      <c r="G120" s="37">
        <f t="shared" si="1"/>
        <v>31.25</v>
      </c>
    </row>
    <row r="121" spans="1:7" ht="15.75" x14ac:dyDescent="0.25">
      <c r="A121" s="21">
        <v>117</v>
      </c>
      <c r="B121" s="6" t="s">
        <v>92</v>
      </c>
      <c r="C121" s="12" t="s">
        <v>42</v>
      </c>
      <c r="D121" s="8">
        <v>9</v>
      </c>
      <c r="E121" s="15" t="s">
        <v>57</v>
      </c>
      <c r="F121" s="15">
        <v>22</v>
      </c>
      <c r="G121" s="37">
        <f t="shared" si="1"/>
        <v>30.555555555555557</v>
      </c>
    </row>
    <row r="122" spans="1:7" ht="15.75" x14ac:dyDescent="0.25">
      <c r="A122" s="21">
        <v>118</v>
      </c>
      <c r="B122" s="6" t="s">
        <v>109</v>
      </c>
      <c r="C122" s="12" t="s">
        <v>28</v>
      </c>
      <c r="D122" s="8">
        <v>9</v>
      </c>
      <c r="E122" s="15" t="s">
        <v>57</v>
      </c>
      <c r="F122" s="15">
        <v>20</v>
      </c>
      <c r="G122" s="37">
        <f t="shared" si="1"/>
        <v>27.777777777777779</v>
      </c>
    </row>
    <row r="123" spans="1:7" ht="15.75" x14ac:dyDescent="0.25">
      <c r="A123" s="21">
        <v>119</v>
      </c>
      <c r="B123" s="6" t="s">
        <v>108</v>
      </c>
      <c r="C123" s="12" t="s">
        <v>10</v>
      </c>
      <c r="D123" s="8">
        <v>9</v>
      </c>
      <c r="E123" s="15" t="s">
        <v>57</v>
      </c>
      <c r="F123" s="15">
        <v>20</v>
      </c>
      <c r="G123" s="37">
        <f t="shared" si="1"/>
        <v>27.777777777777779</v>
      </c>
    </row>
    <row r="124" spans="1:7" ht="15.75" x14ac:dyDescent="0.25">
      <c r="A124" s="21">
        <v>120</v>
      </c>
      <c r="B124" s="6" t="s">
        <v>107</v>
      </c>
      <c r="C124" s="12" t="s">
        <v>35</v>
      </c>
      <c r="D124" s="8">
        <v>9</v>
      </c>
      <c r="E124" s="15" t="s">
        <v>57</v>
      </c>
      <c r="F124" s="15">
        <v>18</v>
      </c>
      <c r="G124" s="37">
        <f t="shared" si="1"/>
        <v>25</v>
      </c>
    </row>
    <row r="125" spans="1:7" ht="15.75" x14ac:dyDescent="0.25">
      <c r="A125" s="21">
        <v>121</v>
      </c>
      <c r="B125" s="6" t="s">
        <v>99</v>
      </c>
      <c r="C125" s="12" t="s">
        <v>31</v>
      </c>
      <c r="D125" s="8">
        <v>9</v>
      </c>
      <c r="E125" s="15" t="s">
        <v>57</v>
      </c>
      <c r="F125" s="15">
        <v>18</v>
      </c>
      <c r="G125" s="37">
        <f t="shared" si="1"/>
        <v>25</v>
      </c>
    </row>
    <row r="126" spans="1:7" ht="15.75" x14ac:dyDescent="0.25">
      <c r="A126" s="21">
        <v>122</v>
      </c>
      <c r="B126" s="6" t="s">
        <v>93</v>
      </c>
      <c r="C126" s="12" t="s">
        <v>38</v>
      </c>
      <c r="D126" s="8">
        <v>9</v>
      </c>
      <c r="E126" s="15" t="s">
        <v>57</v>
      </c>
      <c r="F126" s="15">
        <v>16.5</v>
      </c>
      <c r="G126" s="37">
        <f t="shared" si="1"/>
        <v>22.916666666666668</v>
      </c>
    </row>
    <row r="127" spans="1:7" ht="15.75" x14ac:dyDescent="0.25">
      <c r="A127" s="21">
        <v>123</v>
      </c>
      <c r="B127" s="6" t="s">
        <v>97</v>
      </c>
      <c r="C127" s="12" t="s">
        <v>9</v>
      </c>
      <c r="D127" s="8">
        <v>9</v>
      </c>
      <c r="E127" s="15" t="s">
        <v>57</v>
      </c>
      <c r="F127" s="15">
        <v>15.5</v>
      </c>
      <c r="G127" s="37">
        <f t="shared" si="1"/>
        <v>21.527777777777779</v>
      </c>
    </row>
    <row r="128" spans="1:7" ht="15.75" x14ac:dyDescent="0.25">
      <c r="A128" s="21">
        <v>124</v>
      </c>
      <c r="B128" s="6" t="s">
        <v>85</v>
      </c>
      <c r="C128" s="12" t="s">
        <v>27</v>
      </c>
      <c r="D128" s="8">
        <v>9</v>
      </c>
      <c r="E128" s="15" t="s">
        <v>57</v>
      </c>
      <c r="F128" s="15">
        <v>15</v>
      </c>
      <c r="G128" s="37">
        <f t="shared" si="1"/>
        <v>20.833333333333332</v>
      </c>
    </row>
    <row r="129" spans="1:7" ht="15.75" x14ac:dyDescent="0.25">
      <c r="A129" s="21">
        <v>125</v>
      </c>
      <c r="B129" s="6" t="s">
        <v>77</v>
      </c>
      <c r="C129" s="12" t="s">
        <v>43</v>
      </c>
      <c r="D129" s="8">
        <v>9</v>
      </c>
      <c r="E129" s="15" t="s">
        <v>57</v>
      </c>
      <c r="F129" s="15">
        <v>15</v>
      </c>
      <c r="G129" s="37">
        <f t="shared" si="1"/>
        <v>20.833333333333332</v>
      </c>
    </row>
    <row r="130" spans="1:7" ht="15.75" x14ac:dyDescent="0.25">
      <c r="A130" s="21">
        <v>126</v>
      </c>
      <c r="B130" s="6" t="s">
        <v>115</v>
      </c>
      <c r="C130" s="12" t="s">
        <v>38</v>
      </c>
      <c r="D130" s="8">
        <v>9</v>
      </c>
      <c r="E130" s="15" t="s">
        <v>57</v>
      </c>
      <c r="F130" s="15">
        <v>13</v>
      </c>
      <c r="G130" s="37">
        <f t="shared" si="1"/>
        <v>18.055555555555557</v>
      </c>
    </row>
    <row r="131" spans="1:7" ht="15.75" x14ac:dyDescent="0.25">
      <c r="A131" s="21">
        <v>127</v>
      </c>
      <c r="B131" s="6" t="s">
        <v>104</v>
      </c>
      <c r="C131" s="12" t="s">
        <v>30</v>
      </c>
      <c r="D131" s="8">
        <v>9</v>
      </c>
      <c r="E131" s="15" t="s">
        <v>57</v>
      </c>
      <c r="F131" s="15">
        <v>11</v>
      </c>
      <c r="G131" s="37">
        <f t="shared" si="1"/>
        <v>15.277777777777779</v>
      </c>
    </row>
    <row r="132" spans="1:7" ht="15.75" x14ac:dyDescent="0.25">
      <c r="A132" s="21">
        <v>128</v>
      </c>
      <c r="B132" s="6" t="s">
        <v>100</v>
      </c>
      <c r="C132" s="12" t="s">
        <v>36</v>
      </c>
      <c r="D132" s="8">
        <v>9</v>
      </c>
      <c r="E132" s="15" t="s">
        <v>57</v>
      </c>
      <c r="F132" s="15">
        <v>8.5</v>
      </c>
      <c r="G132" s="37">
        <f t="shared" si="1"/>
        <v>11.805555555555555</v>
      </c>
    </row>
    <row r="133" spans="1:7" ht="15.75" x14ac:dyDescent="0.25">
      <c r="A133" s="21">
        <v>129</v>
      </c>
      <c r="B133" s="6" t="s">
        <v>89</v>
      </c>
      <c r="C133" s="12" t="s">
        <v>30</v>
      </c>
      <c r="D133" s="8">
        <v>9</v>
      </c>
      <c r="E133" s="15" t="s">
        <v>57</v>
      </c>
      <c r="F133" s="15">
        <v>8</v>
      </c>
      <c r="G133" s="37">
        <f t="shared" si="1"/>
        <v>11.111111111111111</v>
      </c>
    </row>
    <row r="134" spans="1:7" ht="15.75" x14ac:dyDescent="0.25">
      <c r="A134" s="21">
        <v>130</v>
      </c>
      <c r="B134" s="6" t="s">
        <v>113</v>
      </c>
      <c r="C134" s="12" t="s">
        <v>38</v>
      </c>
      <c r="D134" s="8">
        <v>9</v>
      </c>
      <c r="E134" s="15" t="s">
        <v>57</v>
      </c>
      <c r="F134" s="15">
        <v>6</v>
      </c>
      <c r="G134" s="37">
        <f t="shared" si="1"/>
        <v>8.3333333333333339</v>
      </c>
    </row>
    <row r="135" spans="1:7" ht="16.5" thickBot="1" x14ac:dyDescent="0.3">
      <c r="A135" s="22">
        <v>131</v>
      </c>
      <c r="B135" s="7" t="s">
        <v>110</v>
      </c>
      <c r="C135" s="14" t="s">
        <v>41</v>
      </c>
      <c r="D135" s="11">
        <v>9</v>
      </c>
      <c r="E135" s="17" t="s">
        <v>57</v>
      </c>
      <c r="F135" s="17">
        <v>6</v>
      </c>
      <c r="G135" s="38">
        <f t="shared" si="1"/>
        <v>8.3333333333333339</v>
      </c>
    </row>
    <row r="136" spans="1:7" ht="15.75" x14ac:dyDescent="0.25">
      <c r="A136" s="24">
        <v>132</v>
      </c>
      <c r="B136" s="25" t="s">
        <v>171</v>
      </c>
      <c r="C136" s="26" t="s">
        <v>14</v>
      </c>
      <c r="D136" s="27">
        <v>10</v>
      </c>
      <c r="E136" s="28" t="s">
        <v>52</v>
      </c>
      <c r="F136" s="28">
        <v>44</v>
      </c>
      <c r="G136" s="35">
        <f>F136*100/76</f>
        <v>57.89473684210526</v>
      </c>
    </row>
    <row r="137" spans="1:7" ht="15.75" x14ac:dyDescent="0.25">
      <c r="A137" s="29">
        <v>133</v>
      </c>
      <c r="B137" s="30" t="s">
        <v>172</v>
      </c>
      <c r="C137" s="31" t="s">
        <v>19</v>
      </c>
      <c r="D137" s="32">
        <v>10</v>
      </c>
      <c r="E137" s="33" t="s">
        <v>52</v>
      </c>
      <c r="F137" s="33">
        <v>43.5</v>
      </c>
      <c r="G137" s="36">
        <f>F137*100/76</f>
        <v>57.236842105263158</v>
      </c>
    </row>
    <row r="138" spans="1:7" ht="15.75" x14ac:dyDescent="0.25">
      <c r="A138" s="29">
        <v>134</v>
      </c>
      <c r="B138" s="30" t="s">
        <v>170</v>
      </c>
      <c r="C138" s="31" t="s">
        <v>39</v>
      </c>
      <c r="D138" s="32">
        <v>10</v>
      </c>
      <c r="E138" s="33" t="s">
        <v>52</v>
      </c>
      <c r="F138" s="33">
        <v>42</v>
      </c>
      <c r="G138" s="36">
        <f t="shared" ref="G138:G180" si="2">F138*100/76</f>
        <v>55.263157894736842</v>
      </c>
    </row>
    <row r="139" spans="1:7" ht="15.75" x14ac:dyDescent="0.25">
      <c r="A139" s="29">
        <v>135</v>
      </c>
      <c r="B139" s="30" t="s">
        <v>168</v>
      </c>
      <c r="C139" s="31" t="s">
        <v>7</v>
      </c>
      <c r="D139" s="32">
        <v>10</v>
      </c>
      <c r="E139" s="33" t="s">
        <v>52</v>
      </c>
      <c r="F139" s="33">
        <v>41.5</v>
      </c>
      <c r="G139" s="36">
        <f t="shared" si="2"/>
        <v>54.60526315789474</v>
      </c>
    </row>
    <row r="140" spans="1:7" ht="15.75" x14ac:dyDescent="0.25">
      <c r="A140" s="29">
        <v>136</v>
      </c>
      <c r="B140" s="30" t="s">
        <v>173</v>
      </c>
      <c r="C140" s="31" t="s">
        <v>18</v>
      </c>
      <c r="D140" s="32">
        <v>10</v>
      </c>
      <c r="E140" s="33" t="s">
        <v>52</v>
      </c>
      <c r="F140" s="33">
        <v>40</v>
      </c>
      <c r="G140" s="36">
        <f t="shared" si="2"/>
        <v>52.631578947368418</v>
      </c>
    </row>
    <row r="141" spans="1:7" ht="15.75" x14ac:dyDescent="0.25">
      <c r="A141" s="29">
        <v>137</v>
      </c>
      <c r="B141" s="30" t="s">
        <v>174</v>
      </c>
      <c r="C141" s="31" t="s">
        <v>19</v>
      </c>
      <c r="D141" s="32">
        <v>10</v>
      </c>
      <c r="E141" s="33" t="s">
        <v>52</v>
      </c>
      <c r="F141" s="33">
        <v>39</v>
      </c>
      <c r="G141" s="36">
        <f t="shared" si="2"/>
        <v>51.315789473684212</v>
      </c>
    </row>
    <row r="142" spans="1:7" ht="15.75" x14ac:dyDescent="0.25">
      <c r="A142" s="29">
        <v>138</v>
      </c>
      <c r="B142" s="30" t="s">
        <v>169</v>
      </c>
      <c r="C142" s="31" t="s">
        <v>7</v>
      </c>
      <c r="D142" s="32">
        <v>10</v>
      </c>
      <c r="E142" s="33" t="s">
        <v>52</v>
      </c>
      <c r="F142" s="33">
        <v>38.5</v>
      </c>
      <c r="G142" s="36">
        <f t="shared" si="2"/>
        <v>50.657894736842103</v>
      </c>
    </row>
    <row r="143" spans="1:7" ht="15.75" x14ac:dyDescent="0.25">
      <c r="A143" s="21">
        <v>139</v>
      </c>
      <c r="B143" s="6" t="s">
        <v>160</v>
      </c>
      <c r="C143" s="12" t="s">
        <v>39</v>
      </c>
      <c r="D143" s="8">
        <v>10</v>
      </c>
      <c r="E143" s="15" t="s">
        <v>57</v>
      </c>
      <c r="F143" s="15">
        <v>35</v>
      </c>
      <c r="G143" s="37">
        <f t="shared" si="2"/>
        <v>46.05263157894737</v>
      </c>
    </row>
    <row r="144" spans="1:7" ht="15.75" x14ac:dyDescent="0.25">
      <c r="A144" s="21">
        <v>140</v>
      </c>
      <c r="B144" s="6" t="s">
        <v>151</v>
      </c>
      <c r="C144" s="12" t="s">
        <v>35</v>
      </c>
      <c r="D144" s="8">
        <v>10</v>
      </c>
      <c r="E144" s="15" t="s">
        <v>57</v>
      </c>
      <c r="F144" s="15">
        <v>34.5</v>
      </c>
      <c r="G144" s="37">
        <f t="shared" si="2"/>
        <v>45.39473684210526</v>
      </c>
    </row>
    <row r="145" spans="1:7" ht="15.75" x14ac:dyDescent="0.25">
      <c r="A145" s="21">
        <v>141</v>
      </c>
      <c r="B145" s="6" t="s">
        <v>139</v>
      </c>
      <c r="C145" s="12" t="s">
        <v>12</v>
      </c>
      <c r="D145" s="8">
        <v>10</v>
      </c>
      <c r="E145" s="15" t="s">
        <v>57</v>
      </c>
      <c r="F145" s="15">
        <v>34</v>
      </c>
      <c r="G145" s="37">
        <f t="shared" si="2"/>
        <v>44.736842105263158</v>
      </c>
    </row>
    <row r="146" spans="1:7" ht="15.75" x14ac:dyDescent="0.25">
      <c r="A146" s="21">
        <v>142</v>
      </c>
      <c r="B146" s="6" t="s">
        <v>155</v>
      </c>
      <c r="C146" s="12" t="s">
        <v>20</v>
      </c>
      <c r="D146" s="8">
        <v>10</v>
      </c>
      <c r="E146" s="15" t="s">
        <v>57</v>
      </c>
      <c r="F146" s="15">
        <v>34</v>
      </c>
      <c r="G146" s="37">
        <f t="shared" si="2"/>
        <v>44.736842105263158</v>
      </c>
    </row>
    <row r="147" spans="1:7" ht="15.75" x14ac:dyDescent="0.25">
      <c r="A147" s="21">
        <v>143</v>
      </c>
      <c r="B147" s="6" t="s">
        <v>144</v>
      </c>
      <c r="C147" s="12" t="s">
        <v>18</v>
      </c>
      <c r="D147" s="8">
        <v>10</v>
      </c>
      <c r="E147" s="15" t="s">
        <v>57</v>
      </c>
      <c r="F147" s="15">
        <v>33</v>
      </c>
      <c r="G147" s="37">
        <f t="shared" si="2"/>
        <v>43.421052631578945</v>
      </c>
    </row>
    <row r="148" spans="1:7" ht="15.75" x14ac:dyDescent="0.25">
      <c r="A148" s="21">
        <v>144</v>
      </c>
      <c r="B148" s="6" t="s">
        <v>158</v>
      </c>
      <c r="C148" s="12" t="s">
        <v>11</v>
      </c>
      <c r="D148" s="8">
        <v>10</v>
      </c>
      <c r="E148" s="15" t="s">
        <v>57</v>
      </c>
      <c r="F148" s="15">
        <v>33</v>
      </c>
      <c r="G148" s="37">
        <f t="shared" si="2"/>
        <v>43.421052631578945</v>
      </c>
    </row>
    <row r="149" spans="1:7" ht="15.75" x14ac:dyDescent="0.25">
      <c r="A149" s="21">
        <v>145</v>
      </c>
      <c r="B149" s="6" t="s">
        <v>135</v>
      </c>
      <c r="C149" s="12" t="s">
        <v>14</v>
      </c>
      <c r="D149" s="8">
        <v>10</v>
      </c>
      <c r="E149" s="15" t="s">
        <v>57</v>
      </c>
      <c r="F149" s="15">
        <v>30.5</v>
      </c>
      <c r="G149" s="37">
        <f t="shared" si="2"/>
        <v>40.131578947368418</v>
      </c>
    </row>
    <row r="150" spans="1:7" ht="15.75" x14ac:dyDescent="0.25">
      <c r="A150" s="21">
        <v>146</v>
      </c>
      <c r="B150" s="6" t="s">
        <v>150</v>
      </c>
      <c r="C150" s="12" t="s">
        <v>9</v>
      </c>
      <c r="D150" s="8">
        <v>10</v>
      </c>
      <c r="E150" s="15" t="s">
        <v>57</v>
      </c>
      <c r="F150" s="15">
        <v>30.5</v>
      </c>
      <c r="G150" s="37">
        <f t="shared" si="2"/>
        <v>40.131578947368418</v>
      </c>
    </row>
    <row r="151" spans="1:7" ht="15.75" x14ac:dyDescent="0.25">
      <c r="A151" s="21">
        <v>147</v>
      </c>
      <c r="B151" s="6" t="s">
        <v>162</v>
      </c>
      <c r="C151" s="12" t="s">
        <v>7</v>
      </c>
      <c r="D151" s="8">
        <v>10</v>
      </c>
      <c r="E151" s="15" t="s">
        <v>57</v>
      </c>
      <c r="F151" s="15">
        <v>30</v>
      </c>
      <c r="G151" s="37">
        <f t="shared" si="2"/>
        <v>39.473684210526315</v>
      </c>
    </row>
    <row r="152" spans="1:7" ht="15.75" x14ac:dyDescent="0.25">
      <c r="A152" s="21">
        <v>148</v>
      </c>
      <c r="B152" s="6" t="s">
        <v>131</v>
      </c>
      <c r="C152" s="12" t="s">
        <v>19</v>
      </c>
      <c r="D152" s="8">
        <v>10</v>
      </c>
      <c r="E152" s="15" t="s">
        <v>57</v>
      </c>
      <c r="F152" s="15">
        <v>29</v>
      </c>
      <c r="G152" s="37">
        <f t="shared" si="2"/>
        <v>38.157894736842103</v>
      </c>
    </row>
    <row r="153" spans="1:7" ht="15.75" x14ac:dyDescent="0.25">
      <c r="A153" s="21">
        <v>149</v>
      </c>
      <c r="B153" s="6" t="s">
        <v>143</v>
      </c>
      <c r="C153" s="12" t="s">
        <v>24</v>
      </c>
      <c r="D153" s="9">
        <v>10</v>
      </c>
      <c r="E153" s="15" t="s">
        <v>57</v>
      </c>
      <c r="F153" s="15">
        <v>29</v>
      </c>
      <c r="G153" s="37">
        <f t="shared" si="2"/>
        <v>38.157894736842103</v>
      </c>
    </row>
    <row r="154" spans="1:7" ht="15.75" x14ac:dyDescent="0.25">
      <c r="A154" s="21">
        <v>150</v>
      </c>
      <c r="B154" s="6" t="s">
        <v>148</v>
      </c>
      <c r="C154" s="12" t="s">
        <v>21</v>
      </c>
      <c r="D154" s="8">
        <v>10</v>
      </c>
      <c r="E154" s="15" t="s">
        <v>57</v>
      </c>
      <c r="F154" s="15">
        <v>29</v>
      </c>
      <c r="G154" s="37">
        <f t="shared" si="2"/>
        <v>38.157894736842103</v>
      </c>
    </row>
    <row r="155" spans="1:7" ht="15.75" x14ac:dyDescent="0.25">
      <c r="A155" s="21">
        <v>151</v>
      </c>
      <c r="B155" s="6" t="s">
        <v>165</v>
      </c>
      <c r="C155" s="12" t="s">
        <v>9</v>
      </c>
      <c r="D155" s="8">
        <v>10</v>
      </c>
      <c r="E155" s="15" t="s">
        <v>57</v>
      </c>
      <c r="F155" s="15">
        <v>28</v>
      </c>
      <c r="G155" s="37">
        <f t="shared" si="2"/>
        <v>36.842105263157897</v>
      </c>
    </row>
    <row r="156" spans="1:7" ht="15.75" x14ac:dyDescent="0.25">
      <c r="A156" s="21">
        <v>152</v>
      </c>
      <c r="B156" s="6" t="s">
        <v>133</v>
      </c>
      <c r="C156" s="12" t="s">
        <v>10</v>
      </c>
      <c r="D156" s="8">
        <v>10</v>
      </c>
      <c r="E156" s="15" t="s">
        <v>57</v>
      </c>
      <c r="F156" s="15">
        <v>27</v>
      </c>
      <c r="G156" s="37">
        <f t="shared" si="2"/>
        <v>35.526315789473685</v>
      </c>
    </row>
    <row r="157" spans="1:7" ht="15.75" x14ac:dyDescent="0.25">
      <c r="A157" s="21">
        <v>153</v>
      </c>
      <c r="B157" s="6" t="s">
        <v>134</v>
      </c>
      <c r="C157" s="12" t="s">
        <v>35</v>
      </c>
      <c r="D157" s="8">
        <v>10</v>
      </c>
      <c r="E157" s="15" t="s">
        <v>57</v>
      </c>
      <c r="F157" s="15">
        <v>27</v>
      </c>
      <c r="G157" s="37">
        <f t="shared" si="2"/>
        <v>35.526315789473685</v>
      </c>
    </row>
    <row r="158" spans="1:7" ht="15.75" x14ac:dyDescent="0.25">
      <c r="A158" s="21">
        <v>154</v>
      </c>
      <c r="B158" s="6" t="s">
        <v>161</v>
      </c>
      <c r="C158" s="12" t="s">
        <v>22</v>
      </c>
      <c r="D158" s="8">
        <v>10</v>
      </c>
      <c r="E158" s="15" t="s">
        <v>57</v>
      </c>
      <c r="F158" s="15">
        <v>27</v>
      </c>
      <c r="G158" s="37">
        <f t="shared" si="2"/>
        <v>35.526315789473685</v>
      </c>
    </row>
    <row r="159" spans="1:7" ht="15.75" x14ac:dyDescent="0.25">
      <c r="A159" s="21">
        <v>155</v>
      </c>
      <c r="B159" s="6" t="s">
        <v>145</v>
      </c>
      <c r="C159" s="12" t="s">
        <v>37</v>
      </c>
      <c r="D159" s="8">
        <v>10</v>
      </c>
      <c r="E159" s="15" t="s">
        <v>57</v>
      </c>
      <c r="F159" s="15">
        <v>26.5</v>
      </c>
      <c r="G159" s="37">
        <f t="shared" si="2"/>
        <v>34.868421052631582</v>
      </c>
    </row>
    <row r="160" spans="1:7" ht="15.75" x14ac:dyDescent="0.25">
      <c r="A160" s="21">
        <v>156</v>
      </c>
      <c r="B160" s="6" t="s">
        <v>152</v>
      </c>
      <c r="C160" s="12" t="s">
        <v>17</v>
      </c>
      <c r="D160" s="8">
        <v>10</v>
      </c>
      <c r="E160" s="15" t="s">
        <v>57</v>
      </c>
      <c r="F160" s="15">
        <v>26.5</v>
      </c>
      <c r="G160" s="37">
        <f t="shared" si="2"/>
        <v>34.868421052631582</v>
      </c>
    </row>
    <row r="161" spans="1:7" ht="15.75" x14ac:dyDescent="0.25">
      <c r="A161" s="21">
        <v>157</v>
      </c>
      <c r="B161" s="6" t="s">
        <v>130</v>
      </c>
      <c r="C161" s="12" t="s">
        <v>15</v>
      </c>
      <c r="D161" s="8">
        <v>10</v>
      </c>
      <c r="E161" s="15" t="s">
        <v>57</v>
      </c>
      <c r="F161" s="15">
        <v>26</v>
      </c>
      <c r="G161" s="37">
        <f t="shared" si="2"/>
        <v>34.210526315789473</v>
      </c>
    </row>
    <row r="162" spans="1:7" ht="15.75" x14ac:dyDescent="0.25">
      <c r="A162" s="21">
        <v>158</v>
      </c>
      <c r="B162" s="6" t="s">
        <v>142</v>
      </c>
      <c r="C162" s="12" t="s">
        <v>23</v>
      </c>
      <c r="D162" s="9">
        <v>10</v>
      </c>
      <c r="E162" s="15" t="s">
        <v>57</v>
      </c>
      <c r="F162" s="15">
        <v>26</v>
      </c>
      <c r="G162" s="37">
        <f t="shared" si="2"/>
        <v>34.210526315789473</v>
      </c>
    </row>
    <row r="163" spans="1:7" ht="15.75" x14ac:dyDescent="0.25">
      <c r="A163" s="21">
        <v>159</v>
      </c>
      <c r="B163" s="6" t="s">
        <v>154</v>
      </c>
      <c r="C163" s="12" t="s">
        <v>11</v>
      </c>
      <c r="D163" s="8">
        <v>10</v>
      </c>
      <c r="E163" s="15" t="s">
        <v>57</v>
      </c>
      <c r="F163" s="15">
        <v>25</v>
      </c>
      <c r="G163" s="37">
        <f t="shared" si="2"/>
        <v>32.89473684210526</v>
      </c>
    </row>
    <row r="164" spans="1:7" ht="15.75" x14ac:dyDescent="0.25">
      <c r="A164" s="21">
        <v>160</v>
      </c>
      <c r="B164" s="6" t="s">
        <v>138</v>
      </c>
      <c r="C164" s="12" t="s">
        <v>7</v>
      </c>
      <c r="D164" s="8">
        <v>10</v>
      </c>
      <c r="E164" s="15" t="s">
        <v>57</v>
      </c>
      <c r="F164" s="15">
        <v>24</v>
      </c>
      <c r="G164" s="37">
        <f t="shared" si="2"/>
        <v>31.578947368421051</v>
      </c>
    </row>
    <row r="165" spans="1:7" ht="15.75" x14ac:dyDescent="0.25">
      <c r="A165" s="21">
        <v>161</v>
      </c>
      <c r="B165" s="6" t="s">
        <v>146</v>
      </c>
      <c r="C165" s="12" t="s">
        <v>20</v>
      </c>
      <c r="D165" s="8">
        <v>10</v>
      </c>
      <c r="E165" s="15" t="s">
        <v>57</v>
      </c>
      <c r="F165" s="15">
        <v>24</v>
      </c>
      <c r="G165" s="37">
        <f t="shared" si="2"/>
        <v>31.578947368421051</v>
      </c>
    </row>
    <row r="166" spans="1:7" ht="15.75" x14ac:dyDescent="0.25">
      <c r="A166" s="21">
        <v>162</v>
      </c>
      <c r="B166" s="6" t="s">
        <v>156</v>
      </c>
      <c r="C166" s="12" t="s">
        <v>20</v>
      </c>
      <c r="D166" s="8">
        <v>10</v>
      </c>
      <c r="E166" s="15" t="s">
        <v>57</v>
      </c>
      <c r="F166" s="15">
        <v>24</v>
      </c>
      <c r="G166" s="37">
        <f t="shared" si="2"/>
        <v>31.578947368421051</v>
      </c>
    </row>
    <row r="167" spans="1:7" ht="15.75" x14ac:dyDescent="0.25">
      <c r="A167" s="21">
        <v>163</v>
      </c>
      <c r="B167" s="6" t="s">
        <v>166</v>
      </c>
      <c r="C167" s="12" t="s">
        <v>9</v>
      </c>
      <c r="D167" s="8">
        <v>10</v>
      </c>
      <c r="E167" s="15" t="s">
        <v>57</v>
      </c>
      <c r="F167" s="15">
        <v>24</v>
      </c>
      <c r="G167" s="37">
        <f t="shared" si="2"/>
        <v>31.578947368421051</v>
      </c>
    </row>
    <row r="168" spans="1:7" ht="15.75" x14ac:dyDescent="0.25">
      <c r="A168" s="21">
        <v>164</v>
      </c>
      <c r="B168" s="6" t="s">
        <v>136</v>
      </c>
      <c r="C168" s="12" t="s">
        <v>25</v>
      </c>
      <c r="D168" s="8">
        <v>10</v>
      </c>
      <c r="E168" s="15" t="s">
        <v>57</v>
      </c>
      <c r="F168" s="15">
        <v>22</v>
      </c>
      <c r="G168" s="37">
        <f t="shared" si="2"/>
        <v>28.94736842105263</v>
      </c>
    </row>
    <row r="169" spans="1:7" ht="15.75" x14ac:dyDescent="0.25">
      <c r="A169" s="21">
        <v>165</v>
      </c>
      <c r="B169" s="6" t="s">
        <v>163</v>
      </c>
      <c r="C169" s="12" t="s">
        <v>49</v>
      </c>
      <c r="D169" s="8">
        <v>10</v>
      </c>
      <c r="E169" s="15" t="s">
        <v>57</v>
      </c>
      <c r="F169" s="15">
        <v>22</v>
      </c>
      <c r="G169" s="37">
        <f t="shared" si="2"/>
        <v>28.94736842105263</v>
      </c>
    </row>
    <row r="170" spans="1:7" ht="15.75" x14ac:dyDescent="0.25">
      <c r="A170" s="21">
        <v>166</v>
      </c>
      <c r="B170" s="6" t="s">
        <v>141</v>
      </c>
      <c r="C170" s="12" t="s">
        <v>16</v>
      </c>
      <c r="D170" s="8">
        <v>10</v>
      </c>
      <c r="E170" s="15" t="s">
        <v>57</v>
      </c>
      <c r="F170" s="15">
        <v>21.5</v>
      </c>
      <c r="G170" s="37">
        <f t="shared" si="2"/>
        <v>28.289473684210527</v>
      </c>
    </row>
    <row r="171" spans="1:7" ht="15.75" x14ac:dyDescent="0.25">
      <c r="A171" s="21">
        <v>167</v>
      </c>
      <c r="B171" s="6" t="s">
        <v>157</v>
      </c>
      <c r="C171" s="12" t="s">
        <v>40</v>
      </c>
      <c r="D171" s="8">
        <v>10</v>
      </c>
      <c r="E171" s="15" t="s">
        <v>57</v>
      </c>
      <c r="F171" s="15">
        <v>21.5</v>
      </c>
      <c r="G171" s="37">
        <f t="shared" si="2"/>
        <v>28.289473684210527</v>
      </c>
    </row>
    <row r="172" spans="1:7" ht="15.75" x14ac:dyDescent="0.25">
      <c r="A172" s="21">
        <v>168</v>
      </c>
      <c r="B172" s="6" t="s">
        <v>147</v>
      </c>
      <c r="C172" s="12" t="s">
        <v>33</v>
      </c>
      <c r="D172" s="8">
        <v>10</v>
      </c>
      <c r="E172" s="15" t="s">
        <v>57</v>
      </c>
      <c r="F172" s="15">
        <v>20</v>
      </c>
      <c r="G172" s="37">
        <f t="shared" si="2"/>
        <v>26.315789473684209</v>
      </c>
    </row>
    <row r="173" spans="1:7" ht="15.75" x14ac:dyDescent="0.25">
      <c r="A173" s="21">
        <v>169</v>
      </c>
      <c r="B173" s="6" t="s">
        <v>153</v>
      </c>
      <c r="C173" s="12" t="s">
        <v>44</v>
      </c>
      <c r="D173" s="8">
        <v>10</v>
      </c>
      <c r="E173" s="15" t="s">
        <v>57</v>
      </c>
      <c r="F173" s="15">
        <v>20</v>
      </c>
      <c r="G173" s="37">
        <f t="shared" si="2"/>
        <v>26.315789473684209</v>
      </c>
    </row>
    <row r="174" spans="1:7" ht="15.75" x14ac:dyDescent="0.25">
      <c r="A174" s="21">
        <v>170</v>
      </c>
      <c r="B174" s="6" t="s">
        <v>132</v>
      </c>
      <c r="C174" s="12" t="s">
        <v>14</v>
      </c>
      <c r="D174" s="8">
        <v>10</v>
      </c>
      <c r="E174" s="15" t="s">
        <v>57</v>
      </c>
      <c r="F174" s="15">
        <v>19</v>
      </c>
      <c r="G174" s="37">
        <f t="shared" si="2"/>
        <v>25</v>
      </c>
    </row>
    <row r="175" spans="1:7" ht="15.75" x14ac:dyDescent="0.25">
      <c r="A175" s="21">
        <v>171</v>
      </c>
      <c r="B175" s="6" t="s">
        <v>167</v>
      </c>
      <c r="C175" s="12" t="s">
        <v>14</v>
      </c>
      <c r="D175" s="8">
        <v>10</v>
      </c>
      <c r="E175" s="15" t="s">
        <v>57</v>
      </c>
      <c r="F175" s="15">
        <v>19</v>
      </c>
      <c r="G175" s="37">
        <f t="shared" si="2"/>
        <v>25</v>
      </c>
    </row>
    <row r="176" spans="1:7" ht="15.75" x14ac:dyDescent="0.25">
      <c r="A176" s="21">
        <v>172</v>
      </c>
      <c r="B176" s="6" t="s">
        <v>149</v>
      </c>
      <c r="C176" s="12" t="s">
        <v>7</v>
      </c>
      <c r="D176" s="8">
        <v>10</v>
      </c>
      <c r="E176" s="15" t="s">
        <v>57</v>
      </c>
      <c r="F176" s="15">
        <v>18.5</v>
      </c>
      <c r="G176" s="37">
        <f t="shared" si="2"/>
        <v>24.342105263157894</v>
      </c>
    </row>
    <row r="177" spans="1:7" ht="15.75" x14ac:dyDescent="0.25">
      <c r="A177" s="21">
        <v>173</v>
      </c>
      <c r="B177" s="6" t="s">
        <v>159</v>
      </c>
      <c r="C177" s="12" t="s">
        <v>13</v>
      </c>
      <c r="D177" s="8">
        <v>10</v>
      </c>
      <c r="E177" s="15" t="s">
        <v>57</v>
      </c>
      <c r="F177" s="15">
        <v>17</v>
      </c>
      <c r="G177" s="37">
        <f t="shared" si="2"/>
        <v>22.368421052631579</v>
      </c>
    </row>
    <row r="178" spans="1:7" ht="15.75" x14ac:dyDescent="0.25">
      <c r="A178" s="21">
        <v>174</v>
      </c>
      <c r="B178" s="6" t="s">
        <v>137</v>
      </c>
      <c r="C178" s="12" t="s">
        <v>27</v>
      </c>
      <c r="D178" s="8">
        <v>10</v>
      </c>
      <c r="E178" s="15" t="s">
        <v>57</v>
      </c>
      <c r="F178" s="15">
        <v>14</v>
      </c>
      <c r="G178" s="37">
        <f t="shared" si="2"/>
        <v>18.421052631578949</v>
      </c>
    </row>
    <row r="179" spans="1:7" ht="15.75" x14ac:dyDescent="0.25">
      <c r="A179" s="21">
        <v>175</v>
      </c>
      <c r="B179" s="6" t="s">
        <v>140</v>
      </c>
      <c r="C179" s="12" t="s">
        <v>16</v>
      </c>
      <c r="D179" s="8">
        <v>10</v>
      </c>
      <c r="E179" s="15" t="s">
        <v>57</v>
      </c>
      <c r="F179" s="15">
        <v>14</v>
      </c>
      <c r="G179" s="37">
        <f t="shared" si="2"/>
        <v>18.421052631578949</v>
      </c>
    </row>
    <row r="180" spans="1:7" ht="16.5" thickBot="1" x14ac:dyDescent="0.3">
      <c r="A180" s="22">
        <v>176</v>
      </c>
      <c r="B180" s="7" t="s">
        <v>164</v>
      </c>
      <c r="C180" s="14" t="s">
        <v>7</v>
      </c>
      <c r="D180" s="11">
        <v>10</v>
      </c>
      <c r="E180" s="17" t="s">
        <v>57</v>
      </c>
      <c r="F180" s="17">
        <v>11</v>
      </c>
      <c r="G180" s="38">
        <f t="shared" si="2"/>
        <v>14.473684210526315</v>
      </c>
    </row>
    <row r="181" spans="1:7" ht="15.75" x14ac:dyDescent="0.25">
      <c r="A181" s="24">
        <v>177</v>
      </c>
      <c r="B181" s="25" t="s">
        <v>256</v>
      </c>
      <c r="C181" s="26" t="s">
        <v>11</v>
      </c>
      <c r="D181" s="27">
        <v>11</v>
      </c>
      <c r="E181" s="28" t="s">
        <v>52</v>
      </c>
      <c r="F181" s="28">
        <v>50</v>
      </c>
      <c r="G181" s="35">
        <f>F181*100/79</f>
        <v>63.291139240506332</v>
      </c>
    </row>
    <row r="182" spans="1:7" ht="15.75" x14ac:dyDescent="0.25">
      <c r="A182" s="29">
        <v>178</v>
      </c>
      <c r="B182" s="30" t="s">
        <v>283</v>
      </c>
      <c r="C182" s="31" t="s">
        <v>8</v>
      </c>
      <c r="D182" s="32">
        <v>11</v>
      </c>
      <c r="E182" s="33" t="s">
        <v>52</v>
      </c>
      <c r="F182" s="33">
        <v>45.75</v>
      </c>
      <c r="G182" s="36">
        <f>F182*100/79</f>
        <v>57.911392405063289</v>
      </c>
    </row>
    <row r="183" spans="1:7" ht="15.75" x14ac:dyDescent="0.25">
      <c r="A183" s="29">
        <v>179</v>
      </c>
      <c r="B183" s="30" t="s">
        <v>253</v>
      </c>
      <c r="C183" s="31" t="s">
        <v>19</v>
      </c>
      <c r="D183" s="32">
        <v>11</v>
      </c>
      <c r="E183" s="33" t="s">
        <v>52</v>
      </c>
      <c r="F183" s="33">
        <v>45.5</v>
      </c>
      <c r="G183" s="36">
        <f>F183*100/79</f>
        <v>57.594936708860757</v>
      </c>
    </row>
    <row r="184" spans="1:7" ht="15.75" x14ac:dyDescent="0.25">
      <c r="A184" s="29">
        <v>180</v>
      </c>
      <c r="B184" s="30" t="s">
        <v>259</v>
      </c>
      <c r="C184" s="31" t="s">
        <v>21</v>
      </c>
      <c r="D184" s="32">
        <v>11</v>
      </c>
      <c r="E184" s="33" t="s">
        <v>52</v>
      </c>
      <c r="F184" s="33">
        <v>42.25</v>
      </c>
      <c r="G184" s="36">
        <f>F184*100/79</f>
        <v>53.481012658227847</v>
      </c>
    </row>
    <row r="185" spans="1:7" ht="15.75" x14ac:dyDescent="0.25">
      <c r="A185" s="29">
        <v>181</v>
      </c>
      <c r="B185" s="30" t="s">
        <v>274</v>
      </c>
      <c r="C185" s="31" t="s">
        <v>40</v>
      </c>
      <c r="D185" s="32">
        <v>11</v>
      </c>
      <c r="E185" s="33" t="s">
        <v>52</v>
      </c>
      <c r="F185" s="33">
        <v>41.25</v>
      </c>
      <c r="G185" s="36">
        <f>F185*100/79</f>
        <v>52.215189873417721</v>
      </c>
    </row>
    <row r="186" spans="1:7" ht="15.75" x14ac:dyDescent="0.25">
      <c r="A186" s="29">
        <v>182</v>
      </c>
      <c r="B186" s="30" t="s">
        <v>262</v>
      </c>
      <c r="C186" s="31" t="s">
        <v>39</v>
      </c>
      <c r="D186" s="32">
        <v>11</v>
      </c>
      <c r="E186" s="33" t="s">
        <v>52</v>
      </c>
      <c r="F186" s="33">
        <v>40.75</v>
      </c>
      <c r="G186" s="36">
        <f>F186*100/79</f>
        <v>51.582278481012658</v>
      </c>
    </row>
    <row r="187" spans="1:7" ht="15.75" x14ac:dyDescent="0.25">
      <c r="A187" s="29">
        <v>183</v>
      </c>
      <c r="B187" s="30" t="s">
        <v>263</v>
      </c>
      <c r="C187" s="31" t="s">
        <v>11</v>
      </c>
      <c r="D187" s="32">
        <v>11</v>
      </c>
      <c r="E187" s="33" t="s">
        <v>52</v>
      </c>
      <c r="F187" s="33">
        <v>40.75</v>
      </c>
      <c r="G187" s="36">
        <f>F187*100/79</f>
        <v>51.582278481012658</v>
      </c>
    </row>
    <row r="188" spans="1:7" ht="15.75" x14ac:dyDescent="0.25">
      <c r="A188" s="29">
        <v>184</v>
      </c>
      <c r="B188" s="30" t="s">
        <v>258</v>
      </c>
      <c r="C188" s="31" t="s">
        <v>11</v>
      </c>
      <c r="D188" s="32">
        <v>11</v>
      </c>
      <c r="E188" s="33" t="s">
        <v>52</v>
      </c>
      <c r="F188" s="33">
        <v>40</v>
      </c>
      <c r="G188" s="36">
        <f>F188*100/79</f>
        <v>50.632911392405063</v>
      </c>
    </row>
    <row r="189" spans="1:7" ht="15.75" x14ac:dyDescent="0.25">
      <c r="A189" s="29">
        <v>185</v>
      </c>
      <c r="B189" s="30" t="s">
        <v>257</v>
      </c>
      <c r="C189" s="31" t="s">
        <v>8</v>
      </c>
      <c r="D189" s="32">
        <v>11</v>
      </c>
      <c r="E189" s="33" t="s">
        <v>52</v>
      </c>
      <c r="F189" s="33">
        <v>39.25</v>
      </c>
      <c r="G189" s="36">
        <f>F189*100/79</f>
        <v>49.683544303797468</v>
      </c>
    </row>
    <row r="190" spans="1:7" ht="15.75" x14ac:dyDescent="0.25">
      <c r="A190" s="29">
        <v>186</v>
      </c>
      <c r="B190" s="30" t="s">
        <v>267</v>
      </c>
      <c r="C190" s="31" t="s">
        <v>19</v>
      </c>
      <c r="D190" s="32">
        <v>11</v>
      </c>
      <c r="E190" s="33" t="s">
        <v>52</v>
      </c>
      <c r="F190" s="33">
        <v>39.25</v>
      </c>
      <c r="G190" s="36">
        <f>F190*100/79</f>
        <v>49.683544303797468</v>
      </c>
    </row>
    <row r="191" spans="1:7" ht="15.75" x14ac:dyDescent="0.25">
      <c r="A191" s="21">
        <v>187</v>
      </c>
      <c r="B191" s="6" t="s">
        <v>238</v>
      </c>
      <c r="C191" s="12" t="s">
        <v>19</v>
      </c>
      <c r="D191" s="8">
        <v>11</v>
      </c>
      <c r="E191" s="15" t="s">
        <v>285</v>
      </c>
      <c r="F191" s="15">
        <v>38.75</v>
      </c>
      <c r="G191" s="37">
        <f>F191*100/79</f>
        <v>49.050632911392405</v>
      </c>
    </row>
    <row r="192" spans="1:7" ht="15.75" x14ac:dyDescent="0.25">
      <c r="A192" s="21">
        <v>188</v>
      </c>
      <c r="B192" s="6" t="s">
        <v>266</v>
      </c>
      <c r="C192" s="12" t="s">
        <v>37</v>
      </c>
      <c r="D192" s="8">
        <v>11</v>
      </c>
      <c r="E192" s="15" t="s">
        <v>285</v>
      </c>
      <c r="F192" s="15">
        <v>38.5</v>
      </c>
      <c r="G192" s="37">
        <f>F192*100/79</f>
        <v>48.734177215189874</v>
      </c>
    </row>
    <row r="193" spans="1:7" ht="15.75" x14ac:dyDescent="0.25">
      <c r="A193" s="21">
        <v>189</v>
      </c>
      <c r="B193" s="6" t="s">
        <v>240</v>
      </c>
      <c r="C193" s="12" t="s">
        <v>8</v>
      </c>
      <c r="D193" s="8">
        <v>11</v>
      </c>
      <c r="E193" s="15" t="s">
        <v>285</v>
      </c>
      <c r="F193" s="15">
        <v>37.5</v>
      </c>
      <c r="G193" s="37">
        <f>F193*100/79</f>
        <v>47.468354430379748</v>
      </c>
    </row>
    <row r="194" spans="1:7" ht="15.75" x14ac:dyDescent="0.25">
      <c r="A194" s="21">
        <v>190</v>
      </c>
      <c r="B194" s="6" t="s">
        <v>235</v>
      </c>
      <c r="C194" s="12" t="s">
        <v>21</v>
      </c>
      <c r="D194" s="8">
        <v>11</v>
      </c>
      <c r="E194" s="15" t="s">
        <v>285</v>
      </c>
      <c r="F194" s="15">
        <v>37.25</v>
      </c>
      <c r="G194" s="37">
        <f>F194*100/79</f>
        <v>47.151898734177216</v>
      </c>
    </row>
    <row r="195" spans="1:7" ht="15.75" x14ac:dyDescent="0.25">
      <c r="A195" s="21">
        <v>191</v>
      </c>
      <c r="B195" s="6" t="s">
        <v>245</v>
      </c>
      <c r="C195" s="12" t="s">
        <v>19</v>
      </c>
      <c r="D195" s="8">
        <v>11</v>
      </c>
      <c r="E195" s="15" t="s">
        <v>285</v>
      </c>
      <c r="F195" s="15">
        <v>36.5</v>
      </c>
      <c r="G195" s="37">
        <f>F195*100/79</f>
        <v>46.202531645569621</v>
      </c>
    </row>
    <row r="196" spans="1:7" ht="15.75" x14ac:dyDescent="0.25">
      <c r="A196" s="21">
        <v>192</v>
      </c>
      <c r="B196" s="6" t="s">
        <v>252</v>
      </c>
      <c r="C196" s="12" t="s">
        <v>32</v>
      </c>
      <c r="D196" s="8">
        <v>11</v>
      </c>
      <c r="E196" s="15" t="s">
        <v>285</v>
      </c>
      <c r="F196" s="15">
        <v>36.5</v>
      </c>
      <c r="G196" s="37">
        <f>F196*100/79</f>
        <v>46.202531645569621</v>
      </c>
    </row>
    <row r="197" spans="1:7" ht="15.75" x14ac:dyDescent="0.25">
      <c r="A197" s="21">
        <v>193</v>
      </c>
      <c r="B197" s="6" t="s">
        <v>270</v>
      </c>
      <c r="C197" s="12" t="s">
        <v>34</v>
      </c>
      <c r="D197" s="8">
        <v>11</v>
      </c>
      <c r="E197" s="15" t="s">
        <v>285</v>
      </c>
      <c r="F197" s="15">
        <v>36.25</v>
      </c>
      <c r="G197" s="37">
        <f>F197*100/79</f>
        <v>45.88607594936709</v>
      </c>
    </row>
    <row r="198" spans="1:7" ht="15.75" x14ac:dyDescent="0.25">
      <c r="A198" s="21">
        <v>194</v>
      </c>
      <c r="B198" s="6" t="s">
        <v>248</v>
      </c>
      <c r="C198" s="12" t="s">
        <v>41</v>
      </c>
      <c r="D198" s="8">
        <v>11</v>
      </c>
      <c r="E198" s="15" t="s">
        <v>285</v>
      </c>
      <c r="F198" s="15">
        <v>34.75</v>
      </c>
      <c r="G198" s="37">
        <f>F198*100/79</f>
        <v>43.9873417721519</v>
      </c>
    </row>
    <row r="199" spans="1:7" ht="15.75" x14ac:dyDescent="0.25">
      <c r="A199" s="21">
        <v>195</v>
      </c>
      <c r="B199" s="6" t="s">
        <v>265</v>
      </c>
      <c r="C199" s="12" t="s">
        <v>21</v>
      </c>
      <c r="D199" s="8">
        <v>11</v>
      </c>
      <c r="E199" s="15" t="s">
        <v>285</v>
      </c>
      <c r="F199" s="15">
        <v>34.75</v>
      </c>
      <c r="G199" s="37">
        <f>F199*100/79</f>
        <v>43.9873417721519</v>
      </c>
    </row>
    <row r="200" spans="1:7" ht="15.75" x14ac:dyDescent="0.25">
      <c r="A200" s="21">
        <v>196</v>
      </c>
      <c r="B200" s="6" t="s">
        <v>279</v>
      </c>
      <c r="C200" s="12" t="s">
        <v>19</v>
      </c>
      <c r="D200" s="8">
        <v>11</v>
      </c>
      <c r="E200" s="15" t="s">
        <v>285</v>
      </c>
      <c r="F200" s="15">
        <v>34.25</v>
      </c>
      <c r="G200" s="37">
        <f>F200*100/79</f>
        <v>43.354430379746837</v>
      </c>
    </row>
    <row r="201" spans="1:7" ht="15.75" x14ac:dyDescent="0.25">
      <c r="A201" s="21">
        <v>197</v>
      </c>
      <c r="B201" s="6" t="s">
        <v>251</v>
      </c>
      <c r="C201" s="12" t="s">
        <v>19</v>
      </c>
      <c r="D201" s="8">
        <v>11</v>
      </c>
      <c r="E201" s="15" t="s">
        <v>285</v>
      </c>
      <c r="F201" s="15">
        <v>34</v>
      </c>
      <c r="G201" s="37">
        <f>F201*100/79</f>
        <v>43.037974683544306</v>
      </c>
    </row>
    <row r="202" spans="1:7" ht="15.75" x14ac:dyDescent="0.25">
      <c r="A202" s="21">
        <v>198</v>
      </c>
      <c r="B202" s="6" t="s">
        <v>234</v>
      </c>
      <c r="C202" s="12" t="s">
        <v>29</v>
      </c>
      <c r="D202" s="8">
        <v>11</v>
      </c>
      <c r="E202" s="15" t="s">
        <v>285</v>
      </c>
      <c r="F202" s="15">
        <v>33.75</v>
      </c>
      <c r="G202" s="37">
        <f>F202*100/79</f>
        <v>42.721518987341774</v>
      </c>
    </row>
    <row r="203" spans="1:7" ht="15.75" x14ac:dyDescent="0.25">
      <c r="A203" s="21">
        <v>199</v>
      </c>
      <c r="B203" s="6" t="s">
        <v>277</v>
      </c>
      <c r="C203" s="12" t="s">
        <v>40</v>
      </c>
      <c r="D203" s="8">
        <v>11</v>
      </c>
      <c r="E203" s="15" t="s">
        <v>285</v>
      </c>
      <c r="F203" s="15">
        <v>33.75</v>
      </c>
      <c r="G203" s="37">
        <f>F203*100/79</f>
        <v>42.721518987341774</v>
      </c>
    </row>
    <row r="204" spans="1:7" ht="15.75" x14ac:dyDescent="0.25">
      <c r="A204" s="21">
        <v>200</v>
      </c>
      <c r="B204" s="6" t="s">
        <v>243</v>
      </c>
      <c r="C204" s="12" t="s">
        <v>47</v>
      </c>
      <c r="D204" s="8">
        <v>11</v>
      </c>
      <c r="E204" s="15" t="s">
        <v>285</v>
      </c>
      <c r="F204" s="15">
        <v>33</v>
      </c>
      <c r="G204" s="37">
        <f>F204*100/79</f>
        <v>41.77215189873418</v>
      </c>
    </row>
    <row r="205" spans="1:7" ht="15.75" x14ac:dyDescent="0.25">
      <c r="A205" s="21">
        <v>201</v>
      </c>
      <c r="B205" s="6" t="s">
        <v>271</v>
      </c>
      <c r="C205" s="12" t="s">
        <v>20</v>
      </c>
      <c r="D205" s="8">
        <v>11</v>
      </c>
      <c r="E205" s="15" t="s">
        <v>285</v>
      </c>
      <c r="F205" s="15">
        <v>32.75</v>
      </c>
      <c r="G205" s="37">
        <f>F205*100/79</f>
        <v>41.455696202531648</v>
      </c>
    </row>
    <row r="206" spans="1:7" ht="15.75" x14ac:dyDescent="0.25">
      <c r="A206" s="21">
        <v>202</v>
      </c>
      <c r="B206" s="6" t="s">
        <v>254</v>
      </c>
      <c r="C206" s="12" t="s">
        <v>29</v>
      </c>
      <c r="D206" s="8">
        <v>11</v>
      </c>
      <c r="E206" s="15" t="s">
        <v>285</v>
      </c>
      <c r="F206" s="15">
        <v>32.5</v>
      </c>
      <c r="G206" s="37">
        <f>F206*100/79</f>
        <v>41.139240506329116</v>
      </c>
    </row>
    <row r="207" spans="1:7" ht="15.75" x14ac:dyDescent="0.25">
      <c r="A207" s="21">
        <v>203</v>
      </c>
      <c r="B207" s="6" t="s">
        <v>273</v>
      </c>
      <c r="C207" s="12" t="s">
        <v>34</v>
      </c>
      <c r="D207" s="8">
        <v>11</v>
      </c>
      <c r="E207" s="15" t="s">
        <v>285</v>
      </c>
      <c r="F207" s="15">
        <v>32</v>
      </c>
      <c r="G207" s="37">
        <f>F207*100/79</f>
        <v>40.506329113924053</v>
      </c>
    </row>
    <row r="208" spans="1:7" ht="15.75" x14ac:dyDescent="0.25">
      <c r="A208" s="21">
        <v>204</v>
      </c>
      <c r="B208" s="6" t="s">
        <v>246</v>
      </c>
      <c r="C208" s="12" t="s">
        <v>10</v>
      </c>
      <c r="D208" s="8">
        <v>11</v>
      </c>
      <c r="E208" s="15" t="s">
        <v>285</v>
      </c>
      <c r="F208" s="15">
        <v>30.25</v>
      </c>
      <c r="G208" s="37">
        <f>F208*100/79</f>
        <v>38.291139240506332</v>
      </c>
    </row>
    <row r="209" spans="1:7" ht="15.75" x14ac:dyDescent="0.25">
      <c r="A209" s="21">
        <v>205</v>
      </c>
      <c r="B209" s="6" t="s">
        <v>275</v>
      </c>
      <c r="C209" s="12" t="s">
        <v>22</v>
      </c>
      <c r="D209" s="8">
        <v>11</v>
      </c>
      <c r="E209" s="15" t="s">
        <v>285</v>
      </c>
      <c r="F209" s="15">
        <v>30</v>
      </c>
      <c r="G209" s="37">
        <f>F209*100/79</f>
        <v>37.974683544303801</v>
      </c>
    </row>
    <row r="210" spans="1:7" ht="15.75" x14ac:dyDescent="0.25">
      <c r="A210" s="21">
        <v>206</v>
      </c>
      <c r="B210" s="6" t="s">
        <v>278</v>
      </c>
      <c r="C210" s="12" t="s">
        <v>18</v>
      </c>
      <c r="D210" s="8">
        <v>11</v>
      </c>
      <c r="E210" s="15" t="s">
        <v>285</v>
      </c>
      <c r="F210" s="15">
        <v>30</v>
      </c>
      <c r="G210" s="37">
        <f>F210*100/79</f>
        <v>37.974683544303801</v>
      </c>
    </row>
    <row r="211" spans="1:7" ht="15.75" x14ac:dyDescent="0.25">
      <c r="A211" s="21">
        <v>207</v>
      </c>
      <c r="B211" s="6" t="s">
        <v>230</v>
      </c>
      <c r="C211" s="12" t="s">
        <v>10</v>
      </c>
      <c r="D211" s="8">
        <v>11</v>
      </c>
      <c r="E211" s="15" t="s">
        <v>285</v>
      </c>
      <c r="F211" s="15">
        <v>29.5</v>
      </c>
      <c r="G211" s="37">
        <f>F211*100/79</f>
        <v>37.341772151898731</v>
      </c>
    </row>
    <row r="212" spans="1:7" ht="15.75" x14ac:dyDescent="0.25">
      <c r="A212" s="21">
        <v>208</v>
      </c>
      <c r="B212" s="6" t="s">
        <v>249</v>
      </c>
      <c r="C212" s="12" t="s">
        <v>14</v>
      </c>
      <c r="D212" s="8">
        <v>11</v>
      </c>
      <c r="E212" s="15" t="s">
        <v>285</v>
      </c>
      <c r="F212" s="15">
        <v>28.25</v>
      </c>
      <c r="G212" s="37">
        <f>F212*100/79</f>
        <v>35.759493670886073</v>
      </c>
    </row>
    <row r="213" spans="1:7" ht="15.75" x14ac:dyDescent="0.25">
      <c r="A213" s="21">
        <v>209</v>
      </c>
      <c r="B213" s="6" t="s">
        <v>282</v>
      </c>
      <c r="C213" s="12" t="s">
        <v>19</v>
      </c>
      <c r="D213" s="8">
        <v>11</v>
      </c>
      <c r="E213" s="15" t="s">
        <v>285</v>
      </c>
      <c r="F213" s="15">
        <v>27.75</v>
      </c>
      <c r="G213" s="37">
        <f>F213*100/79</f>
        <v>35.12658227848101</v>
      </c>
    </row>
    <row r="214" spans="1:7" ht="15.75" x14ac:dyDescent="0.25">
      <c r="A214" s="21">
        <v>210</v>
      </c>
      <c r="B214" s="6" t="s">
        <v>268</v>
      </c>
      <c r="C214" s="12" t="s">
        <v>7</v>
      </c>
      <c r="D214" s="8">
        <v>11</v>
      </c>
      <c r="E214" s="15" t="s">
        <v>285</v>
      </c>
      <c r="F214" s="15">
        <v>26.75</v>
      </c>
      <c r="G214" s="37">
        <f>F214*100/79</f>
        <v>33.860759493670884</v>
      </c>
    </row>
    <row r="215" spans="1:7" ht="15.75" x14ac:dyDescent="0.25">
      <c r="A215" s="21">
        <v>211</v>
      </c>
      <c r="B215" s="6" t="s">
        <v>233</v>
      </c>
      <c r="C215" s="12" t="s">
        <v>18</v>
      </c>
      <c r="D215" s="8">
        <v>11</v>
      </c>
      <c r="E215" s="15" t="s">
        <v>285</v>
      </c>
      <c r="F215" s="15">
        <v>26</v>
      </c>
      <c r="G215" s="37">
        <f>F215*100/79</f>
        <v>32.911392405063289</v>
      </c>
    </row>
    <row r="216" spans="1:7" ht="15.75" x14ac:dyDescent="0.25">
      <c r="A216" s="21">
        <v>212</v>
      </c>
      <c r="B216" s="6" t="s">
        <v>231</v>
      </c>
      <c r="C216" s="12" t="s">
        <v>11</v>
      </c>
      <c r="D216" s="8">
        <v>11</v>
      </c>
      <c r="E216" s="15" t="s">
        <v>285</v>
      </c>
      <c r="F216" s="15">
        <v>24.75</v>
      </c>
      <c r="G216" s="37">
        <f>F216*100/79</f>
        <v>31.329113924050635</v>
      </c>
    </row>
    <row r="217" spans="1:7" ht="15.75" x14ac:dyDescent="0.25">
      <c r="A217" s="21">
        <v>213</v>
      </c>
      <c r="B217" s="6" t="s">
        <v>242</v>
      </c>
      <c r="C217" s="12" t="s">
        <v>11</v>
      </c>
      <c r="D217" s="8">
        <v>11</v>
      </c>
      <c r="E217" s="15" t="s">
        <v>285</v>
      </c>
      <c r="F217" s="15">
        <v>24.75</v>
      </c>
      <c r="G217" s="37">
        <f>F217*100/79</f>
        <v>31.329113924050635</v>
      </c>
    </row>
    <row r="218" spans="1:7" ht="15.75" x14ac:dyDescent="0.25">
      <c r="A218" s="21">
        <v>214</v>
      </c>
      <c r="B218" s="6" t="s">
        <v>247</v>
      </c>
      <c r="C218" s="12" t="s">
        <v>49</v>
      </c>
      <c r="D218" s="8">
        <v>11</v>
      </c>
      <c r="E218" s="15" t="s">
        <v>285</v>
      </c>
      <c r="F218" s="15">
        <v>24.75</v>
      </c>
      <c r="G218" s="37">
        <f>F218*100/79</f>
        <v>31.329113924050635</v>
      </c>
    </row>
    <row r="219" spans="1:7" ht="15.75" x14ac:dyDescent="0.25">
      <c r="A219" s="21">
        <v>215</v>
      </c>
      <c r="B219" s="6" t="s">
        <v>269</v>
      </c>
      <c r="C219" s="12" t="s">
        <v>15</v>
      </c>
      <c r="D219" s="8">
        <v>11</v>
      </c>
      <c r="E219" s="15" t="s">
        <v>285</v>
      </c>
      <c r="F219" s="15">
        <v>24.5</v>
      </c>
      <c r="G219" s="37">
        <f>F219*100/79</f>
        <v>31.0126582278481</v>
      </c>
    </row>
    <row r="220" spans="1:7" ht="15.75" x14ac:dyDescent="0.25">
      <c r="A220" s="21">
        <v>216</v>
      </c>
      <c r="B220" s="6" t="s">
        <v>239</v>
      </c>
      <c r="C220" s="12" t="s">
        <v>10</v>
      </c>
      <c r="D220" s="8">
        <v>11</v>
      </c>
      <c r="E220" s="15" t="s">
        <v>285</v>
      </c>
      <c r="F220" s="15">
        <v>24.25</v>
      </c>
      <c r="G220" s="37">
        <f>F220*100/79</f>
        <v>30.696202531645568</v>
      </c>
    </row>
    <row r="221" spans="1:7" ht="15.75" x14ac:dyDescent="0.25">
      <c r="A221" s="21">
        <v>217</v>
      </c>
      <c r="B221" s="6" t="s">
        <v>261</v>
      </c>
      <c r="C221" s="12" t="s">
        <v>48</v>
      </c>
      <c r="D221" s="8">
        <v>11</v>
      </c>
      <c r="E221" s="15" t="s">
        <v>285</v>
      </c>
      <c r="F221" s="15">
        <v>24.25</v>
      </c>
      <c r="G221" s="37">
        <f>F221*100/79</f>
        <v>30.696202531645568</v>
      </c>
    </row>
    <row r="222" spans="1:7" ht="15.75" x14ac:dyDescent="0.25">
      <c r="A222" s="21">
        <v>218</v>
      </c>
      <c r="B222" s="6" t="s">
        <v>280</v>
      </c>
      <c r="C222" s="12" t="s">
        <v>38</v>
      </c>
      <c r="D222" s="8">
        <v>11</v>
      </c>
      <c r="E222" s="15" t="s">
        <v>285</v>
      </c>
      <c r="F222" s="15">
        <v>24.25</v>
      </c>
      <c r="G222" s="37">
        <f>F222*100/79</f>
        <v>30.696202531645568</v>
      </c>
    </row>
    <row r="223" spans="1:7" ht="15.75" x14ac:dyDescent="0.25">
      <c r="A223" s="21">
        <v>219</v>
      </c>
      <c r="B223" s="6" t="s">
        <v>264</v>
      </c>
      <c r="C223" s="12" t="s">
        <v>23</v>
      </c>
      <c r="D223" s="9">
        <v>11</v>
      </c>
      <c r="E223" s="15" t="s">
        <v>285</v>
      </c>
      <c r="F223" s="15">
        <v>24</v>
      </c>
      <c r="G223" s="37">
        <f>F223*100/79</f>
        <v>30.379746835443036</v>
      </c>
    </row>
    <row r="224" spans="1:7" ht="15.75" x14ac:dyDescent="0.25">
      <c r="A224" s="21">
        <v>220</v>
      </c>
      <c r="B224" s="6" t="s">
        <v>260</v>
      </c>
      <c r="C224" s="12" t="s">
        <v>7</v>
      </c>
      <c r="D224" s="8">
        <v>11</v>
      </c>
      <c r="E224" s="15" t="s">
        <v>285</v>
      </c>
      <c r="F224" s="15">
        <v>22.75</v>
      </c>
      <c r="G224" s="37">
        <f>F224*100/79</f>
        <v>28.797468354430379</v>
      </c>
    </row>
    <row r="225" spans="1:7" ht="15.75" x14ac:dyDescent="0.25">
      <c r="A225" s="21">
        <v>221</v>
      </c>
      <c r="B225" s="6" t="s">
        <v>281</v>
      </c>
      <c r="C225" s="12" t="s">
        <v>20</v>
      </c>
      <c r="D225" s="8">
        <v>11</v>
      </c>
      <c r="E225" s="15" t="s">
        <v>285</v>
      </c>
      <c r="F225" s="15">
        <v>22.5</v>
      </c>
      <c r="G225" s="37">
        <f>F225*100/79</f>
        <v>28.481012658227847</v>
      </c>
    </row>
    <row r="226" spans="1:7" ht="15.75" x14ac:dyDescent="0.25">
      <c r="A226" s="21">
        <v>222</v>
      </c>
      <c r="B226" s="6" t="s">
        <v>232</v>
      </c>
      <c r="C226" s="12" t="s">
        <v>45</v>
      </c>
      <c r="D226" s="8">
        <v>11</v>
      </c>
      <c r="E226" s="15" t="s">
        <v>285</v>
      </c>
      <c r="F226" s="15">
        <v>22.25</v>
      </c>
      <c r="G226" s="37">
        <f>F226*100/79</f>
        <v>28.164556962025316</v>
      </c>
    </row>
    <row r="227" spans="1:7" ht="15.75" x14ac:dyDescent="0.25">
      <c r="A227" s="21">
        <v>223</v>
      </c>
      <c r="B227" s="6" t="s">
        <v>244</v>
      </c>
      <c r="C227" s="12" t="s">
        <v>32</v>
      </c>
      <c r="D227" s="8">
        <v>11</v>
      </c>
      <c r="E227" s="15" t="s">
        <v>285</v>
      </c>
      <c r="F227" s="15">
        <v>19.5</v>
      </c>
      <c r="G227" s="37">
        <f>F227*100/79</f>
        <v>24.683544303797468</v>
      </c>
    </row>
    <row r="228" spans="1:7" ht="15.75" x14ac:dyDescent="0.25">
      <c r="A228" s="21">
        <v>224</v>
      </c>
      <c r="B228" s="6" t="s">
        <v>250</v>
      </c>
      <c r="C228" s="12" t="s">
        <v>13</v>
      </c>
      <c r="D228" s="8">
        <v>11</v>
      </c>
      <c r="E228" s="15" t="s">
        <v>285</v>
      </c>
      <c r="F228" s="15">
        <v>19.5</v>
      </c>
      <c r="G228" s="37">
        <f>F228*100/79</f>
        <v>24.683544303797468</v>
      </c>
    </row>
    <row r="229" spans="1:7" ht="15.75" x14ac:dyDescent="0.25">
      <c r="A229" s="21">
        <v>225</v>
      </c>
      <c r="B229" s="6" t="s">
        <v>255</v>
      </c>
      <c r="C229" s="12" t="s">
        <v>37</v>
      </c>
      <c r="D229" s="8">
        <v>11</v>
      </c>
      <c r="E229" s="15" t="s">
        <v>285</v>
      </c>
      <c r="F229" s="15">
        <v>19</v>
      </c>
      <c r="G229" s="37">
        <f>F229*100/79</f>
        <v>24.050632911392405</v>
      </c>
    </row>
    <row r="230" spans="1:7" ht="15.75" x14ac:dyDescent="0.25">
      <c r="A230" s="21">
        <v>226</v>
      </c>
      <c r="B230" s="6" t="s">
        <v>236</v>
      </c>
      <c r="C230" s="12" t="s">
        <v>32</v>
      </c>
      <c r="D230" s="8">
        <v>11</v>
      </c>
      <c r="E230" s="15" t="s">
        <v>285</v>
      </c>
      <c r="F230" s="15">
        <v>18.25</v>
      </c>
      <c r="G230" s="37">
        <f>F230*100/79</f>
        <v>23.101265822784811</v>
      </c>
    </row>
    <row r="231" spans="1:7" ht="15.75" x14ac:dyDescent="0.25">
      <c r="A231" s="21">
        <v>227</v>
      </c>
      <c r="B231" s="6" t="s">
        <v>237</v>
      </c>
      <c r="C231" s="12" t="s">
        <v>38</v>
      </c>
      <c r="D231" s="8">
        <v>11</v>
      </c>
      <c r="E231" s="15" t="s">
        <v>285</v>
      </c>
      <c r="F231" s="15">
        <v>18</v>
      </c>
      <c r="G231" s="37">
        <f>F231*100/79</f>
        <v>22.784810126582279</v>
      </c>
    </row>
    <row r="232" spans="1:7" ht="15.75" x14ac:dyDescent="0.25">
      <c r="A232" s="21">
        <v>228</v>
      </c>
      <c r="B232" s="6" t="s">
        <v>284</v>
      </c>
      <c r="C232" s="12" t="s">
        <v>13</v>
      </c>
      <c r="D232" s="8">
        <v>11</v>
      </c>
      <c r="E232" s="15" t="s">
        <v>285</v>
      </c>
      <c r="F232" s="15">
        <v>18</v>
      </c>
      <c r="G232" s="37">
        <f>F232*100/79</f>
        <v>22.784810126582279</v>
      </c>
    </row>
    <row r="233" spans="1:7" ht="15.75" x14ac:dyDescent="0.25">
      <c r="A233" s="21">
        <v>229</v>
      </c>
      <c r="B233" s="6" t="s">
        <v>272</v>
      </c>
      <c r="C233" s="12" t="s">
        <v>44</v>
      </c>
      <c r="D233" s="8">
        <v>11</v>
      </c>
      <c r="E233" s="15" t="s">
        <v>285</v>
      </c>
      <c r="F233" s="15">
        <v>17</v>
      </c>
      <c r="G233" s="37">
        <f>F233*100/79</f>
        <v>21.518987341772153</v>
      </c>
    </row>
    <row r="234" spans="1:7" ht="15.75" x14ac:dyDescent="0.25">
      <c r="A234" s="21">
        <v>230</v>
      </c>
      <c r="B234" s="6" t="s">
        <v>241</v>
      </c>
      <c r="C234" s="12" t="s">
        <v>27</v>
      </c>
      <c r="D234" s="8">
        <v>11</v>
      </c>
      <c r="E234" s="15" t="s">
        <v>285</v>
      </c>
      <c r="F234" s="15">
        <v>15</v>
      </c>
      <c r="G234" s="37">
        <f>F234*100/79</f>
        <v>18.9873417721519</v>
      </c>
    </row>
    <row r="235" spans="1:7" ht="16.5" thickBot="1" x14ac:dyDescent="0.3">
      <c r="A235" s="22">
        <v>231</v>
      </c>
      <c r="B235" s="7" t="s">
        <v>276</v>
      </c>
      <c r="C235" s="14" t="s">
        <v>48</v>
      </c>
      <c r="D235" s="11">
        <v>11</v>
      </c>
      <c r="E235" s="17" t="s">
        <v>285</v>
      </c>
      <c r="F235" s="17">
        <v>10</v>
      </c>
      <c r="G235" s="38">
        <f>F235*100/79</f>
        <v>12.658227848101266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2018-11-22T13:09:36Z</dcterms:modified>
</cp:coreProperties>
</file>