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240" yWindow="105" windowWidth="16590" windowHeight="9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42" i="1" l="1"/>
  <c r="G43" i="1"/>
  <c r="G44" i="1"/>
  <c r="G45" i="1"/>
  <c r="G46" i="1"/>
  <c r="G47" i="1"/>
  <c r="G48" i="1"/>
  <c r="G49" i="1"/>
  <c r="G50" i="1"/>
  <c r="G51" i="1"/>
  <c r="G52" i="1"/>
  <c r="G53" i="1"/>
  <c r="G54" i="1"/>
  <c r="G41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24" i="1"/>
  <c r="G14" i="1"/>
  <c r="G15" i="1"/>
  <c r="G16" i="1"/>
  <c r="G17" i="1"/>
  <c r="G18" i="1"/>
  <c r="G19" i="1"/>
  <c r="G20" i="1"/>
  <c r="G21" i="1"/>
  <c r="G22" i="1"/>
  <c r="G23" i="1"/>
  <c r="G13" i="1"/>
  <c r="G10" i="1"/>
  <c r="G11" i="1"/>
  <c r="G12" i="1"/>
  <c r="G9" i="1"/>
  <c r="G5" i="1"/>
</calcChain>
</file>

<file path=xl/sharedStrings.xml><?xml version="1.0" encoding="utf-8"?>
<sst xmlns="http://schemas.openxmlformats.org/spreadsheetml/2006/main" count="158" uniqueCount="74">
  <si>
    <t>№ п/п</t>
  </si>
  <si>
    <t>Уровень (класс) обучения</t>
  </si>
  <si>
    <t>Шифр</t>
  </si>
  <si>
    <t>Наименование образовательного учреждения</t>
  </si>
  <si>
    <t>Результат (балл)</t>
  </si>
  <si>
    <t>Результат (%)</t>
  </si>
  <si>
    <t>Статус участника (участник, победитель, призер)</t>
  </si>
  <si>
    <t>МОУ Гимназия № 8</t>
  </si>
  <si>
    <t>МБОУ СОШ № 17</t>
  </si>
  <si>
    <t>МОУ СОШ № 38</t>
  </si>
  <si>
    <t>МОУ СОШ № 39</t>
  </si>
  <si>
    <t>МОУ СОШ № 46</t>
  </si>
  <si>
    <t>МОУ Гимназия № 44</t>
  </si>
  <si>
    <t>МОУ Тверской лицей</t>
  </si>
  <si>
    <t>МБОУ СШ № 19</t>
  </si>
  <si>
    <t>МОУ СОШ № 50</t>
  </si>
  <si>
    <t>МОУ СОШ № 22</t>
  </si>
  <si>
    <t>МОУ СОШ № 31</t>
  </si>
  <si>
    <t>МБОУ СШ № 47</t>
  </si>
  <si>
    <t>Академическая гимназия ТвГУ</t>
  </si>
  <si>
    <t>0701</t>
  </si>
  <si>
    <t>0702</t>
  </si>
  <si>
    <t>0704</t>
  </si>
  <si>
    <t>0706</t>
  </si>
  <si>
    <t>0801</t>
  </si>
  <si>
    <t>0802</t>
  </si>
  <si>
    <t>0803</t>
  </si>
  <si>
    <t>0804</t>
  </si>
  <si>
    <t>0901</t>
  </si>
  <si>
    <t>0902</t>
  </si>
  <si>
    <t>0903</t>
  </si>
  <si>
    <t>0905</t>
  </si>
  <si>
    <t>0906</t>
  </si>
  <si>
    <t>0907</t>
  </si>
  <si>
    <t>0908</t>
  </si>
  <si>
    <t>0909</t>
  </si>
  <si>
    <t>0910</t>
  </si>
  <si>
    <t>0912</t>
  </si>
  <si>
    <t>0913</t>
  </si>
  <si>
    <t>1002</t>
  </si>
  <si>
    <t>1003</t>
  </si>
  <si>
    <t>1004</t>
  </si>
  <si>
    <t>1005</t>
  </si>
  <si>
    <t>1007</t>
  </si>
  <si>
    <t>1008</t>
  </si>
  <si>
    <t>1009</t>
  </si>
  <si>
    <t>1010</t>
  </si>
  <si>
    <t>1012</t>
  </si>
  <si>
    <t>1014</t>
  </si>
  <si>
    <t>1016</t>
  </si>
  <si>
    <t>1018</t>
  </si>
  <si>
    <t>1019</t>
  </si>
  <si>
    <t>1020</t>
  </si>
  <si>
    <t>1021</t>
  </si>
  <si>
    <t>1025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</si>
  <si>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</si>
  <si>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</si>
  <si>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</si>
  <si>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</si>
  <si>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</si>
  <si>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</si>
  <si>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</si>
  <si>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</si>
  <si>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</si>
  <si>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</si>
  <si>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</si>
  <si>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</si>
  <si>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</si>
  <si>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</si>
  <si>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участник</t>
  </si>
  <si>
    <t>призёр</t>
  </si>
  <si>
    <t>МОУ многопрофильная гимназия № 12</t>
  </si>
  <si>
    <t>по ЭКОЛОГИИ</t>
  </si>
  <si>
    <t>Результаты участников муниципального этапа всероссийской олимпиады школьников                                              в 2018/2019 учебном году на территории г. Твери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</si>
</sst>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4" fillId="0" borderId="0"/>
    <xf numFmtId="0" fontId="6" fillId="0" borderId="0"/>
  </cellStyleXfs>
  <cellXfs count="52">
    <xf numFmtId="0" fontId="0" fillId="0" borderId="0" xfId="0"/>
    <xf numFmtId="0" fontId="3" fillId="0" borderId="6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2" xfId="0" applyFont="1" applyFill="1" applyBorder="1"/>
    <xf numFmtId="0" fontId="3" fillId="0" borderId="1" xfId="0" applyFont="1" applyFill="1" applyBorder="1"/>
    <xf numFmtId="0" fontId="3" fillId="0" borderId="4" xfId="0" applyFont="1" applyFill="1" applyBorder="1"/>
    <xf numFmtId="0" fontId="3" fillId="0" borderId="0" xfId="0" applyFont="1" applyFill="1"/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/>
    </xf>
    <xf numFmtId="0" fontId="3" fillId="0" borderId="0" xfId="0" applyFont="1" applyFill="1" applyBorder="1"/>
    <xf numFmtId="1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/>
    <xf numFmtId="49" fontId="7" fillId="0" borderId="1" xfId="0" applyNumberFormat="1" applyFont="1" applyFill="1" applyBorder="1" applyAlignment="1">
      <alignment horizontal="left"/>
    </xf>
    <xf numFmtId="1" fontId="7" fillId="0" borderId="1" xfId="0" applyNumberFormat="1" applyFont="1" applyFill="1" applyBorder="1" applyAlignment="1">
      <alignment horizontal="center" vertical="top"/>
    </xf>
    <xf numFmtId="49" fontId="7" fillId="0" borderId="2" xfId="0" applyNumberFormat="1" applyFont="1" applyFill="1" applyBorder="1"/>
    <xf numFmtId="1" fontId="7" fillId="0" borderId="2" xfId="0" applyNumberFormat="1" applyFont="1" applyFill="1" applyBorder="1" applyAlignment="1">
      <alignment horizontal="center"/>
    </xf>
    <xf numFmtId="49" fontId="7" fillId="0" borderId="4" xfId="0" applyNumberFormat="1" applyFont="1" applyFill="1" applyBorder="1"/>
    <xf numFmtId="1" fontId="7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left"/>
    </xf>
    <xf numFmtId="0" fontId="3" fillId="2" borderId="6" xfId="0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left"/>
    </xf>
    <xf numFmtId="49" fontId="7" fillId="2" borderId="2" xfId="0" applyNumberFormat="1" applyFont="1" applyFill="1" applyBorder="1"/>
    <xf numFmtId="1" fontId="7" fillId="2" borderId="2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8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/>
    <xf numFmtId="1" fontId="7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0" borderId="14" xfId="0" applyFont="1" applyFill="1" applyBorder="1" applyAlignment="1">
      <alignment horizontal="center" vertical="top"/>
    </xf>
    <xf numFmtId="49" fontId="3" fillId="0" borderId="15" xfId="0" applyNumberFormat="1" applyFont="1" applyFill="1" applyBorder="1" applyAlignment="1">
      <alignment horizontal="left"/>
    </xf>
    <xf numFmtId="49" fontId="7" fillId="0" borderId="15" xfId="0" applyNumberFormat="1" applyFont="1" applyFill="1" applyBorder="1"/>
    <xf numFmtId="1" fontId="7" fillId="0" borderId="15" xfId="0" applyNumberFormat="1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5" xfId="2" applyFont="1" applyFill="1" applyBorder="1"/>
    <xf numFmtId="0" fontId="3" fillId="2" borderId="1" xfId="0" applyFont="1" applyFill="1" applyBorder="1" applyAlignment="1">
      <alignment horizontal="left"/>
    </xf>
    <xf numFmtId="164" fontId="3" fillId="2" borderId="3" xfId="0" applyNumberFormat="1" applyFont="1" applyFill="1" applyBorder="1"/>
    <xf numFmtId="164" fontId="3" fillId="2" borderId="7" xfId="0" applyNumberFormat="1" applyFont="1" applyFill="1" applyBorder="1"/>
    <xf numFmtId="164" fontId="3" fillId="0" borderId="7" xfId="0" applyNumberFormat="1" applyFont="1" applyFill="1" applyBorder="1"/>
    <xf numFmtId="164" fontId="3" fillId="0" borderId="16" xfId="0" applyNumberFormat="1" applyFont="1" applyFill="1" applyBorder="1"/>
    <xf numFmtId="164" fontId="3" fillId="0" borderId="3" xfId="0" applyNumberFormat="1" applyFont="1" applyFill="1" applyBorder="1"/>
    <xf numFmtId="164" fontId="3" fillId="0" borderId="5" xfId="0" applyNumberFormat="1" applyFont="1" applyFill="1" applyBorder="1"/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zoomScale="60" zoomScaleNormal="60" workbookViewId="0">
      <selection activeCell="L30" sqref="L30"/>
    </sheetView>
  </sheetViews>
  <sheetFormatPr defaultColWidth="9.140625" defaultRowHeight="15" x14ac:dyDescent="0.25"/>
  <cols>
    <col min="1" max="1" width="6.5703125" style="4" customWidth="1"/>
    <col min="2" max="2" width="8.140625" style="8" customWidth="1"/>
    <col min="3" max="3" width="41.7109375" style="8" customWidth="1"/>
    <col min="4" max="4" width="12.7109375" style="8" customWidth="1"/>
    <col min="5" max="5" width="20.42578125" style="8" customWidth="1"/>
    <col min="6" max="7" width="10.7109375" style="8" customWidth="1"/>
    <col min="8" max="16384" width="9.140625" style="8"/>
  </cols>
  <sheetData>
    <row r="1" spans="1:7" ht="30.75" customHeight="1" x14ac:dyDescent="0.25">
      <c r="A1" s="25" t="s">
        <v>73</v>
      </c>
      <c r="B1" s="25"/>
      <c r="C1" s="25"/>
      <c r="D1" s="25"/>
      <c r="E1" s="25"/>
      <c r="F1" s="25"/>
      <c r="G1" s="25"/>
    </row>
    <row r="2" spans="1:7" ht="25.5" customHeight="1" x14ac:dyDescent="0.25">
      <c r="A2" s="25" t="s">
        <v>72</v>
      </c>
      <c r="B2" s="25"/>
      <c r="C2" s="25"/>
      <c r="D2" s="25"/>
      <c r="E2" s="25"/>
      <c r="F2" s="25"/>
      <c r="G2" s="25"/>
    </row>
    <row r="3" spans="1:7" ht="27" customHeight="1" thickBot="1" x14ac:dyDescent="0.3">
      <c r="A3" s="26"/>
      <c r="B3" s="26"/>
      <c r="C3" s="27"/>
      <c r="D3" s="27"/>
      <c r="E3" s="27"/>
      <c r="F3" s="27"/>
      <c r="G3" s="27"/>
    </row>
    <row r="4" spans="1:7" ht="46.5" customHeight="1" thickBot="1" x14ac:dyDescent="0.3">
      <c r="A4" s="9" t="s">
        <v>0</v>
      </c>
      <c r="B4" s="10" t="s">
        <v>2</v>
      </c>
      <c r="C4" s="11" t="s">
        <v>3</v>
      </c>
      <c r="D4" s="11" t="s">
        <v>1</v>
      </c>
      <c r="E4" s="11" t="s">
        <v>6</v>
      </c>
      <c r="F4" s="11" t="s">
        <v>4</v>
      </c>
      <c r="G4" s="12" t="s">
        <v>5</v>
      </c>
    </row>
    <row r="5" spans="1:7" ht="15.75" x14ac:dyDescent="0.25">
      <c r="A5" s="29">
        <v>1</v>
      </c>
      <c r="B5" s="30" t="s">
        <v>23</v>
      </c>
      <c r="C5" s="31" t="s">
        <v>12</v>
      </c>
      <c r="D5" s="32">
        <v>7</v>
      </c>
      <c r="E5" s="33" t="s">
        <v>70</v>
      </c>
      <c r="F5" s="33">
        <v>22</v>
      </c>
      <c r="G5" s="46">
        <f>F5*100/41</f>
        <v>53.658536585365852</v>
      </c>
    </row>
    <row r="6" spans="1:7" ht="15.75" x14ac:dyDescent="0.25">
      <c r="A6" s="34">
        <v>2</v>
      </c>
      <c r="B6" s="35" t="s">
        <v>20</v>
      </c>
      <c r="C6" s="36" t="s">
        <v>71</v>
      </c>
      <c r="D6" s="37">
        <v>7</v>
      </c>
      <c r="E6" s="38" t="s">
        <v>70</v>
      </c>
      <c r="F6" s="38">
        <v>21</v>
      </c>
      <c r="G6" s="47">
        <v>51</v>
      </c>
    </row>
    <row r="7" spans="1:7" ht="15.75" x14ac:dyDescent="0.25">
      <c r="A7" s="2">
        <v>3</v>
      </c>
      <c r="B7" s="13" t="s">
        <v>22</v>
      </c>
      <c r="C7" s="17" t="s">
        <v>12</v>
      </c>
      <c r="D7" s="16">
        <v>7</v>
      </c>
      <c r="E7" s="6" t="s">
        <v>69</v>
      </c>
      <c r="F7" s="6">
        <v>20</v>
      </c>
      <c r="G7" s="48">
        <v>49</v>
      </c>
    </row>
    <row r="8" spans="1:7" ht="16.5" thickBot="1" x14ac:dyDescent="0.3">
      <c r="A8" s="39">
        <v>4</v>
      </c>
      <c r="B8" s="40" t="s">
        <v>21</v>
      </c>
      <c r="C8" s="41" t="s">
        <v>71</v>
      </c>
      <c r="D8" s="42">
        <v>7</v>
      </c>
      <c r="E8" s="43" t="s">
        <v>69</v>
      </c>
      <c r="F8" s="43">
        <v>19</v>
      </c>
      <c r="G8" s="49">
        <v>46</v>
      </c>
    </row>
    <row r="9" spans="1:7" ht="15.75" x14ac:dyDescent="0.25">
      <c r="A9" s="29">
        <v>5</v>
      </c>
      <c r="B9" s="30" t="s">
        <v>25</v>
      </c>
      <c r="C9" s="31" t="s">
        <v>12</v>
      </c>
      <c r="D9" s="32">
        <v>8</v>
      </c>
      <c r="E9" s="33" t="s">
        <v>70</v>
      </c>
      <c r="F9" s="33">
        <v>24</v>
      </c>
      <c r="G9" s="46">
        <f>F9*100/41</f>
        <v>58.536585365853661</v>
      </c>
    </row>
    <row r="10" spans="1:7" ht="15.75" x14ac:dyDescent="0.25">
      <c r="A10" s="34">
        <v>6</v>
      </c>
      <c r="B10" s="35" t="s">
        <v>27</v>
      </c>
      <c r="C10" s="36" t="s">
        <v>12</v>
      </c>
      <c r="D10" s="37">
        <v>8</v>
      </c>
      <c r="E10" s="38" t="s">
        <v>70</v>
      </c>
      <c r="F10" s="38">
        <v>21</v>
      </c>
      <c r="G10" s="47">
        <f t="shared" ref="G10:G12" si="0">F10*100/41</f>
        <v>51.219512195121951</v>
      </c>
    </row>
    <row r="11" spans="1:7" ht="15.75" x14ac:dyDescent="0.25">
      <c r="A11" s="2">
        <v>7</v>
      </c>
      <c r="B11" s="13" t="s">
        <v>24</v>
      </c>
      <c r="C11" s="17" t="s">
        <v>8</v>
      </c>
      <c r="D11" s="16">
        <v>8</v>
      </c>
      <c r="E11" s="6" t="s">
        <v>69</v>
      </c>
      <c r="F11" s="6">
        <v>16</v>
      </c>
      <c r="G11" s="48">
        <f t="shared" si="0"/>
        <v>39.024390243902438</v>
      </c>
    </row>
    <row r="12" spans="1:7" ht="16.5" thickBot="1" x14ac:dyDescent="0.3">
      <c r="A12" s="39">
        <v>8</v>
      </c>
      <c r="B12" s="40" t="s">
        <v>26</v>
      </c>
      <c r="C12" s="41" t="s">
        <v>11</v>
      </c>
      <c r="D12" s="42">
        <v>8</v>
      </c>
      <c r="E12" s="43" t="s">
        <v>69</v>
      </c>
      <c r="F12" s="43">
        <v>16</v>
      </c>
      <c r="G12" s="49">
        <f t="shared" si="0"/>
        <v>39.024390243902438</v>
      </c>
    </row>
    <row r="13" spans="1:7" ht="15.75" x14ac:dyDescent="0.25">
      <c r="A13" s="1">
        <v>9</v>
      </c>
      <c r="B13" s="14" t="s">
        <v>34</v>
      </c>
      <c r="C13" s="20" t="s">
        <v>16</v>
      </c>
      <c r="D13" s="21">
        <v>9</v>
      </c>
      <c r="E13" s="5" t="s">
        <v>69</v>
      </c>
      <c r="F13" s="5">
        <v>20</v>
      </c>
      <c r="G13" s="50">
        <f>F13*100/50</f>
        <v>40</v>
      </c>
    </row>
    <row r="14" spans="1:7" ht="15.75" x14ac:dyDescent="0.25">
      <c r="A14" s="2">
        <v>10</v>
      </c>
      <c r="B14" s="13" t="s">
        <v>36</v>
      </c>
      <c r="C14" s="17" t="s">
        <v>71</v>
      </c>
      <c r="D14" s="16">
        <v>9</v>
      </c>
      <c r="E14" s="6" t="s">
        <v>69</v>
      </c>
      <c r="F14" s="6">
        <v>20</v>
      </c>
      <c r="G14" s="48">
        <f t="shared" ref="G14:G23" si="1">F14*100/50</f>
        <v>40</v>
      </c>
    </row>
    <row r="15" spans="1:7" ht="15.75" x14ac:dyDescent="0.25">
      <c r="A15" s="2">
        <v>11</v>
      </c>
      <c r="B15" s="13" t="s">
        <v>33</v>
      </c>
      <c r="C15" s="17" t="s">
        <v>12</v>
      </c>
      <c r="D15" s="16">
        <v>9</v>
      </c>
      <c r="E15" s="6" t="s">
        <v>69</v>
      </c>
      <c r="F15" s="6">
        <v>19</v>
      </c>
      <c r="G15" s="48">
        <f t="shared" si="1"/>
        <v>38</v>
      </c>
    </row>
    <row r="16" spans="1:7" ht="15.75" x14ac:dyDescent="0.25">
      <c r="A16" s="2">
        <v>12</v>
      </c>
      <c r="B16" s="13" t="s">
        <v>35</v>
      </c>
      <c r="C16" s="17" t="s">
        <v>8</v>
      </c>
      <c r="D16" s="16">
        <v>9</v>
      </c>
      <c r="E16" s="6" t="s">
        <v>69</v>
      </c>
      <c r="F16" s="6">
        <v>16.5</v>
      </c>
      <c r="G16" s="48">
        <f t="shared" si="1"/>
        <v>33</v>
      </c>
    </row>
    <row r="17" spans="1:7" ht="15.75" x14ac:dyDescent="0.25">
      <c r="A17" s="2">
        <v>13</v>
      </c>
      <c r="B17" s="13" t="s">
        <v>38</v>
      </c>
      <c r="C17" s="17" t="s">
        <v>71</v>
      </c>
      <c r="D17" s="16">
        <v>9</v>
      </c>
      <c r="E17" s="6" t="s">
        <v>69</v>
      </c>
      <c r="F17" s="6">
        <v>16</v>
      </c>
      <c r="G17" s="48">
        <f t="shared" si="1"/>
        <v>32</v>
      </c>
    </row>
    <row r="18" spans="1:7" ht="15.75" x14ac:dyDescent="0.25">
      <c r="A18" s="2">
        <v>14</v>
      </c>
      <c r="B18" s="13" t="s">
        <v>28</v>
      </c>
      <c r="C18" s="17" t="s">
        <v>16</v>
      </c>
      <c r="D18" s="16">
        <v>9</v>
      </c>
      <c r="E18" s="6" t="s">
        <v>69</v>
      </c>
      <c r="F18" s="6">
        <v>15</v>
      </c>
      <c r="G18" s="48">
        <f t="shared" si="1"/>
        <v>30</v>
      </c>
    </row>
    <row r="19" spans="1:7" ht="15.75" x14ac:dyDescent="0.25">
      <c r="A19" s="2">
        <v>15</v>
      </c>
      <c r="B19" s="13" t="s">
        <v>37</v>
      </c>
      <c r="C19" s="17" t="s">
        <v>16</v>
      </c>
      <c r="D19" s="16">
        <v>9</v>
      </c>
      <c r="E19" s="6" t="s">
        <v>69</v>
      </c>
      <c r="F19" s="6">
        <v>15</v>
      </c>
      <c r="G19" s="48">
        <f t="shared" si="1"/>
        <v>30</v>
      </c>
    </row>
    <row r="20" spans="1:7" ht="15.75" x14ac:dyDescent="0.25">
      <c r="A20" s="2">
        <v>16</v>
      </c>
      <c r="B20" s="13" t="s">
        <v>29</v>
      </c>
      <c r="C20" s="17" t="s">
        <v>8</v>
      </c>
      <c r="D20" s="16">
        <v>9</v>
      </c>
      <c r="E20" s="6" t="s">
        <v>69</v>
      </c>
      <c r="F20" s="24">
        <v>14.5</v>
      </c>
      <c r="G20" s="48">
        <f t="shared" si="1"/>
        <v>29</v>
      </c>
    </row>
    <row r="21" spans="1:7" ht="15.75" x14ac:dyDescent="0.25">
      <c r="A21" s="2">
        <v>17</v>
      </c>
      <c r="B21" s="13" t="s">
        <v>32</v>
      </c>
      <c r="C21" s="18" t="s">
        <v>7</v>
      </c>
      <c r="D21" s="19">
        <v>9</v>
      </c>
      <c r="E21" s="6" t="s">
        <v>69</v>
      </c>
      <c r="F21" s="6">
        <v>14.5</v>
      </c>
      <c r="G21" s="48">
        <f t="shared" si="1"/>
        <v>29</v>
      </c>
    </row>
    <row r="22" spans="1:7" ht="15.75" x14ac:dyDescent="0.25">
      <c r="A22" s="2">
        <v>18</v>
      </c>
      <c r="B22" s="13" t="s">
        <v>30</v>
      </c>
      <c r="C22" s="17" t="s">
        <v>9</v>
      </c>
      <c r="D22" s="16">
        <v>9</v>
      </c>
      <c r="E22" s="6" t="s">
        <v>69</v>
      </c>
      <c r="F22" s="6">
        <v>13.5</v>
      </c>
      <c r="G22" s="48">
        <f t="shared" si="1"/>
        <v>27</v>
      </c>
    </row>
    <row r="23" spans="1:7" ht="16.5" thickBot="1" x14ac:dyDescent="0.3">
      <c r="A23" s="39">
        <v>19</v>
      </c>
      <c r="B23" s="40" t="s">
        <v>31</v>
      </c>
      <c r="C23" s="41" t="s">
        <v>71</v>
      </c>
      <c r="D23" s="42">
        <v>9</v>
      </c>
      <c r="E23" s="43" t="s">
        <v>69</v>
      </c>
      <c r="F23" s="44">
        <v>10</v>
      </c>
      <c r="G23" s="49">
        <f t="shared" si="1"/>
        <v>20</v>
      </c>
    </row>
    <row r="24" spans="1:7" ht="15.75" x14ac:dyDescent="0.25">
      <c r="A24" s="29">
        <v>20</v>
      </c>
      <c r="B24" s="30" t="s">
        <v>46</v>
      </c>
      <c r="C24" s="31" t="s">
        <v>11</v>
      </c>
      <c r="D24" s="32">
        <v>10</v>
      </c>
      <c r="E24" s="33" t="s">
        <v>70</v>
      </c>
      <c r="F24" s="33">
        <v>31</v>
      </c>
      <c r="G24" s="46">
        <f>F24*100/53</f>
        <v>58.490566037735846</v>
      </c>
    </row>
    <row r="25" spans="1:7" ht="15.75" x14ac:dyDescent="0.25">
      <c r="A25" s="34">
        <v>21</v>
      </c>
      <c r="B25" s="45">
        <v>1001</v>
      </c>
      <c r="C25" s="36" t="s">
        <v>9</v>
      </c>
      <c r="D25" s="37">
        <v>10</v>
      </c>
      <c r="E25" s="38" t="s">
        <v>70</v>
      </c>
      <c r="F25" s="38">
        <v>28</v>
      </c>
      <c r="G25" s="47">
        <f t="shared" ref="G25:G40" si="2">F25*100/53</f>
        <v>52.830188679245282</v>
      </c>
    </row>
    <row r="26" spans="1:7" ht="15.75" x14ac:dyDescent="0.25">
      <c r="A26" s="34">
        <v>22</v>
      </c>
      <c r="B26" s="35" t="s">
        <v>48</v>
      </c>
      <c r="C26" s="36" t="s">
        <v>15</v>
      </c>
      <c r="D26" s="37">
        <v>10</v>
      </c>
      <c r="E26" s="38" t="s">
        <v>70</v>
      </c>
      <c r="F26" s="38">
        <v>28</v>
      </c>
      <c r="G26" s="47">
        <f t="shared" si="2"/>
        <v>52.830188679245282</v>
      </c>
    </row>
    <row r="27" spans="1:7" ht="15.75" x14ac:dyDescent="0.25">
      <c r="A27" s="34">
        <v>23</v>
      </c>
      <c r="B27" s="35" t="s">
        <v>52</v>
      </c>
      <c r="C27" s="36" t="s">
        <v>71</v>
      </c>
      <c r="D27" s="37">
        <v>10</v>
      </c>
      <c r="E27" s="38" t="s">
        <v>70</v>
      </c>
      <c r="F27" s="38">
        <v>27</v>
      </c>
      <c r="G27" s="47">
        <f t="shared" si="2"/>
        <v>50.943396226415096</v>
      </c>
    </row>
    <row r="28" spans="1:7" ht="15.75" x14ac:dyDescent="0.25">
      <c r="A28" s="2">
        <v>24</v>
      </c>
      <c r="B28" s="13" t="s">
        <v>40</v>
      </c>
      <c r="C28" s="17" t="s">
        <v>13</v>
      </c>
      <c r="D28" s="16">
        <v>10</v>
      </c>
      <c r="E28" s="6" t="s">
        <v>69</v>
      </c>
      <c r="F28" s="6">
        <v>26</v>
      </c>
      <c r="G28" s="48">
        <f t="shared" si="2"/>
        <v>49.056603773584904</v>
      </c>
    </row>
    <row r="29" spans="1:7" ht="15.75" x14ac:dyDescent="0.25">
      <c r="A29" s="2">
        <v>25</v>
      </c>
      <c r="B29" s="13" t="s">
        <v>49</v>
      </c>
      <c r="C29" s="17" t="s">
        <v>71</v>
      </c>
      <c r="D29" s="16">
        <v>10</v>
      </c>
      <c r="E29" s="6" t="s">
        <v>69</v>
      </c>
      <c r="F29" s="6">
        <v>26</v>
      </c>
      <c r="G29" s="48">
        <f t="shared" si="2"/>
        <v>49.056603773584904</v>
      </c>
    </row>
    <row r="30" spans="1:7" ht="15.75" x14ac:dyDescent="0.25">
      <c r="A30" s="2">
        <v>26</v>
      </c>
      <c r="B30" s="13" t="s">
        <v>39</v>
      </c>
      <c r="C30" s="17" t="s">
        <v>9</v>
      </c>
      <c r="D30" s="16">
        <v>10</v>
      </c>
      <c r="E30" s="6" t="s">
        <v>69</v>
      </c>
      <c r="F30" s="6">
        <v>25</v>
      </c>
      <c r="G30" s="48">
        <f t="shared" si="2"/>
        <v>47.169811320754718</v>
      </c>
    </row>
    <row r="31" spans="1:7" ht="15.75" x14ac:dyDescent="0.25">
      <c r="A31" s="2">
        <v>27</v>
      </c>
      <c r="B31" s="13" t="s">
        <v>42</v>
      </c>
      <c r="C31" s="17" t="s">
        <v>19</v>
      </c>
      <c r="D31" s="16">
        <v>10</v>
      </c>
      <c r="E31" s="6" t="s">
        <v>69</v>
      </c>
      <c r="F31" s="6">
        <v>23</v>
      </c>
      <c r="G31" s="48">
        <f t="shared" si="2"/>
        <v>43.39622641509434</v>
      </c>
    </row>
    <row r="32" spans="1:7" ht="15.75" x14ac:dyDescent="0.25">
      <c r="A32" s="2">
        <v>28</v>
      </c>
      <c r="B32" s="13" t="s">
        <v>45</v>
      </c>
      <c r="C32" s="17" t="s">
        <v>71</v>
      </c>
      <c r="D32" s="16">
        <v>10</v>
      </c>
      <c r="E32" s="6" t="s">
        <v>69</v>
      </c>
      <c r="F32" s="6">
        <v>23</v>
      </c>
      <c r="G32" s="48">
        <f t="shared" si="2"/>
        <v>43.39622641509434</v>
      </c>
    </row>
    <row r="33" spans="1:7" ht="15.75" x14ac:dyDescent="0.25">
      <c r="A33" s="2">
        <v>29</v>
      </c>
      <c r="B33" s="13" t="s">
        <v>50</v>
      </c>
      <c r="C33" s="17" t="s">
        <v>13</v>
      </c>
      <c r="D33" s="16">
        <v>10</v>
      </c>
      <c r="E33" s="6" t="s">
        <v>69</v>
      </c>
      <c r="F33" s="6">
        <v>23</v>
      </c>
      <c r="G33" s="48">
        <f t="shared" si="2"/>
        <v>43.39622641509434</v>
      </c>
    </row>
    <row r="34" spans="1:7" ht="15.75" x14ac:dyDescent="0.25">
      <c r="A34" s="2">
        <v>30</v>
      </c>
      <c r="B34" s="13" t="s">
        <v>53</v>
      </c>
      <c r="C34" s="17" t="s">
        <v>13</v>
      </c>
      <c r="D34" s="16">
        <v>10</v>
      </c>
      <c r="E34" s="6" t="s">
        <v>69</v>
      </c>
      <c r="F34" s="6">
        <v>22</v>
      </c>
      <c r="G34" s="48">
        <f t="shared" si="2"/>
        <v>41.509433962264154</v>
      </c>
    </row>
    <row r="35" spans="1:7" ht="15.75" x14ac:dyDescent="0.25">
      <c r="A35" s="2">
        <v>31</v>
      </c>
      <c r="B35" s="13" t="s">
        <v>43</v>
      </c>
      <c r="C35" s="17" t="s">
        <v>18</v>
      </c>
      <c r="D35" s="16">
        <v>10</v>
      </c>
      <c r="E35" s="6" t="s">
        <v>69</v>
      </c>
      <c r="F35" s="6">
        <v>21</v>
      </c>
      <c r="G35" s="48">
        <f t="shared" si="2"/>
        <v>39.622641509433961</v>
      </c>
    </row>
    <row r="36" spans="1:7" ht="15.75" x14ac:dyDescent="0.25">
      <c r="A36" s="2">
        <v>32</v>
      </c>
      <c r="B36" s="13" t="s">
        <v>44</v>
      </c>
      <c r="C36" s="17" t="s">
        <v>9</v>
      </c>
      <c r="D36" s="16">
        <v>10</v>
      </c>
      <c r="E36" s="6" t="s">
        <v>69</v>
      </c>
      <c r="F36" s="6">
        <v>21</v>
      </c>
      <c r="G36" s="48">
        <f t="shared" si="2"/>
        <v>39.622641509433961</v>
      </c>
    </row>
    <row r="37" spans="1:7" ht="15.75" x14ac:dyDescent="0.25">
      <c r="A37" s="2">
        <v>33</v>
      </c>
      <c r="B37" s="13" t="s">
        <v>47</v>
      </c>
      <c r="C37" s="17" t="s">
        <v>12</v>
      </c>
      <c r="D37" s="16">
        <v>10</v>
      </c>
      <c r="E37" s="6" t="s">
        <v>69</v>
      </c>
      <c r="F37" s="6">
        <v>21</v>
      </c>
      <c r="G37" s="48">
        <f t="shared" si="2"/>
        <v>39.622641509433961</v>
      </c>
    </row>
    <row r="38" spans="1:7" ht="15.75" x14ac:dyDescent="0.25">
      <c r="A38" s="2">
        <v>34</v>
      </c>
      <c r="B38" s="13" t="s">
        <v>51</v>
      </c>
      <c r="C38" s="17" t="s">
        <v>10</v>
      </c>
      <c r="D38" s="16">
        <v>10</v>
      </c>
      <c r="E38" s="6" t="s">
        <v>69</v>
      </c>
      <c r="F38" s="6">
        <v>21</v>
      </c>
      <c r="G38" s="48">
        <f t="shared" si="2"/>
        <v>39.622641509433961</v>
      </c>
    </row>
    <row r="39" spans="1:7" ht="15.75" x14ac:dyDescent="0.25">
      <c r="A39" s="2">
        <v>35</v>
      </c>
      <c r="B39" s="13" t="s">
        <v>54</v>
      </c>
      <c r="C39" s="17" t="s">
        <v>11</v>
      </c>
      <c r="D39" s="16">
        <v>10</v>
      </c>
      <c r="E39" s="6" t="s">
        <v>69</v>
      </c>
      <c r="F39" s="6">
        <v>21</v>
      </c>
      <c r="G39" s="48">
        <f t="shared" si="2"/>
        <v>39.622641509433961</v>
      </c>
    </row>
    <row r="40" spans="1:7" ht="16.5" thickBot="1" x14ac:dyDescent="0.3">
      <c r="A40" s="39">
        <v>36</v>
      </c>
      <c r="B40" s="40" t="s">
        <v>41</v>
      </c>
      <c r="C40" s="41" t="s">
        <v>18</v>
      </c>
      <c r="D40" s="42">
        <v>10</v>
      </c>
      <c r="E40" s="43" t="s">
        <v>69</v>
      </c>
      <c r="F40" s="43">
        <v>20</v>
      </c>
      <c r="G40" s="49">
        <f t="shared" si="2"/>
        <v>37.735849056603776</v>
      </c>
    </row>
    <row r="41" spans="1:7" ht="15.75" x14ac:dyDescent="0.25">
      <c r="A41" s="29">
        <v>37</v>
      </c>
      <c r="B41" s="30" t="s">
        <v>61</v>
      </c>
      <c r="C41" s="31" t="s">
        <v>15</v>
      </c>
      <c r="D41" s="32">
        <v>11</v>
      </c>
      <c r="E41" s="33" t="s">
        <v>70</v>
      </c>
      <c r="F41" s="33">
        <v>30</v>
      </c>
      <c r="G41" s="46">
        <f>F41*100/53</f>
        <v>56.60377358490566</v>
      </c>
    </row>
    <row r="42" spans="1:7" ht="15.75" x14ac:dyDescent="0.25">
      <c r="A42" s="34">
        <v>38</v>
      </c>
      <c r="B42" s="35" t="s">
        <v>65</v>
      </c>
      <c r="C42" s="36" t="s">
        <v>10</v>
      </c>
      <c r="D42" s="37">
        <v>11</v>
      </c>
      <c r="E42" s="38" t="s">
        <v>70</v>
      </c>
      <c r="F42" s="38">
        <v>27</v>
      </c>
      <c r="G42" s="47">
        <f t="shared" ref="G42:G54" si="3">F42*100/53</f>
        <v>50.943396226415096</v>
      </c>
    </row>
    <row r="43" spans="1:7" ht="15.75" x14ac:dyDescent="0.25">
      <c r="A43" s="2">
        <v>39</v>
      </c>
      <c r="B43" s="13" t="s">
        <v>59</v>
      </c>
      <c r="C43" s="17" t="s">
        <v>18</v>
      </c>
      <c r="D43" s="16">
        <v>11</v>
      </c>
      <c r="E43" s="6" t="s">
        <v>69</v>
      </c>
      <c r="F43" s="6">
        <v>26</v>
      </c>
      <c r="G43" s="48">
        <f t="shared" si="3"/>
        <v>49.056603773584904</v>
      </c>
    </row>
    <row r="44" spans="1:7" s="15" customFormat="1" ht="15.75" x14ac:dyDescent="0.25">
      <c r="A44" s="2">
        <v>40</v>
      </c>
      <c r="B44" s="13" t="s">
        <v>68</v>
      </c>
      <c r="C44" s="17" t="s">
        <v>16</v>
      </c>
      <c r="D44" s="16">
        <v>11</v>
      </c>
      <c r="E44" s="6" t="s">
        <v>69</v>
      </c>
      <c r="F44" s="6">
        <v>24</v>
      </c>
      <c r="G44" s="48">
        <f t="shared" si="3"/>
        <v>45.283018867924525</v>
      </c>
    </row>
    <row r="45" spans="1:7" s="15" customFormat="1" ht="15.75" x14ac:dyDescent="0.25">
      <c r="A45" s="2">
        <v>41</v>
      </c>
      <c r="B45" s="13" t="s">
        <v>63</v>
      </c>
      <c r="C45" s="17" t="s">
        <v>10</v>
      </c>
      <c r="D45" s="16">
        <v>11</v>
      </c>
      <c r="E45" s="6" t="s">
        <v>69</v>
      </c>
      <c r="F45" s="6">
        <v>23</v>
      </c>
      <c r="G45" s="48">
        <f t="shared" si="3"/>
        <v>43.39622641509434</v>
      </c>
    </row>
    <row r="46" spans="1:7" s="15" customFormat="1" ht="15.75" x14ac:dyDescent="0.25">
      <c r="A46" s="2">
        <v>42</v>
      </c>
      <c r="B46" s="13" t="s">
        <v>67</v>
      </c>
      <c r="C46" s="17" t="s">
        <v>11</v>
      </c>
      <c r="D46" s="16">
        <v>11</v>
      </c>
      <c r="E46" s="6" t="s">
        <v>69</v>
      </c>
      <c r="F46" s="6">
        <v>22</v>
      </c>
      <c r="G46" s="48">
        <f t="shared" si="3"/>
        <v>41.509433962264154</v>
      </c>
    </row>
    <row r="47" spans="1:7" s="15" customFormat="1" ht="15.75" x14ac:dyDescent="0.25">
      <c r="A47" s="2">
        <v>43</v>
      </c>
      <c r="B47" s="13" t="s">
        <v>56</v>
      </c>
      <c r="C47" s="17" t="s">
        <v>13</v>
      </c>
      <c r="D47" s="16">
        <v>11</v>
      </c>
      <c r="E47" s="6" t="s">
        <v>69</v>
      </c>
      <c r="F47" s="6">
        <v>21</v>
      </c>
      <c r="G47" s="48">
        <f t="shared" si="3"/>
        <v>39.622641509433961</v>
      </c>
    </row>
    <row r="48" spans="1:7" s="15" customFormat="1" ht="15.75" x14ac:dyDescent="0.25">
      <c r="A48" s="2">
        <v>44</v>
      </c>
      <c r="B48" s="13" t="s">
        <v>60</v>
      </c>
      <c r="C48" s="17" t="s">
        <v>9</v>
      </c>
      <c r="D48" s="16">
        <v>11</v>
      </c>
      <c r="E48" s="6" t="s">
        <v>69</v>
      </c>
      <c r="F48" s="6">
        <v>20</v>
      </c>
      <c r="G48" s="48">
        <f t="shared" si="3"/>
        <v>37.735849056603776</v>
      </c>
    </row>
    <row r="49" spans="1:7" s="15" customFormat="1" ht="15.75" x14ac:dyDescent="0.25">
      <c r="A49" s="2">
        <v>45</v>
      </c>
      <c r="B49" s="13" t="s">
        <v>66</v>
      </c>
      <c r="C49" s="17" t="s">
        <v>17</v>
      </c>
      <c r="D49" s="16">
        <v>11</v>
      </c>
      <c r="E49" s="6" t="s">
        <v>69</v>
      </c>
      <c r="F49" s="6">
        <v>20</v>
      </c>
      <c r="G49" s="48">
        <f t="shared" si="3"/>
        <v>37.735849056603776</v>
      </c>
    </row>
    <row r="50" spans="1:7" s="15" customFormat="1" ht="15.75" x14ac:dyDescent="0.25">
      <c r="A50" s="2">
        <v>46</v>
      </c>
      <c r="B50" s="13" t="s">
        <v>62</v>
      </c>
      <c r="C50" s="17" t="s">
        <v>17</v>
      </c>
      <c r="D50" s="16">
        <v>11</v>
      </c>
      <c r="E50" s="6" t="s">
        <v>69</v>
      </c>
      <c r="F50" s="6">
        <v>19</v>
      </c>
      <c r="G50" s="48">
        <f t="shared" si="3"/>
        <v>35.849056603773583</v>
      </c>
    </row>
    <row r="51" spans="1:7" s="15" customFormat="1" ht="15.75" x14ac:dyDescent="0.25">
      <c r="A51" s="2">
        <v>47</v>
      </c>
      <c r="B51" s="13" t="s">
        <v>55</v>
      </c>
      <c r="C51" s="17" t="s">
        <v>11</v>
      </c>
      <c r="D51" s="16">
        <v>11</v>
      </c>
      <c r="E51" s="6" t="s">
        <v>69</v>
      </c>
      <c r="F51" s="6">
        <v>18</v>
      </c>
      <c r="G51" s="48">
        <f t="shared" si="3"/>
        <v>33.962264150943398</v>
      </c>
    </row>
    <row r="52" spans="1:7" s="15" customFormat="1" ht="15.75" x14ac:dyDescent="0.25">
      <c r="A52" s="2">
        <v>48</v>
      </c>
      <c r="B52" s="13" t="s">
        <v>58</v>
      </c>
      <c r="C52" s="17" t="s">
        <v>18</v>
      </c>
      <c r="D52" s="16">
        <v>11</v>
      </c>
      <c r="E52" s="6" t="s">
        <v>69</v>
      </c>
      <c r="F52" s="6">
        <v>17</v>
      </c>
      <c r="G52" s="48">
        <f t="shared" si="3"/>
        <v>32.075471698113205</v>
      </c>
    </row>
    <row r="53" spans="1:7" s="15" customFormat="1" ht="15.75" x14ac:dyDescent="0.25">
      <c r="A53" s="2">
        <v>49</v>
      </c>
      <c r="B53" s="13" t="s">
        <v>57</v>
      </c>
      <c r="C53" s="17" t="s">
        <v>11</v>
      </c>
      <c r="D53" s="16">
        <v>11</v>
      </c>
      <c r="E53" s="6" t="s">
        <v>69</v>
      </c>
      <c r="F53" s="6">
        <v>14</v>
      </c>
      <c r="G53" s="48">
        <f t="shared" si="3"/>
        <v>26.415094339622641</v>
      </c>
    </row>
    <row r="54" spans="1:7" s="15" customFormat="1" ht="16.5" thickBot="1" x14ac:dyDescent="0.3">
      <c r="A54" s="3">
        <v>50</v>
      </c>
      <c r="B54" s="28" t="s">
        <v>64</v>
      </c>
      <c r="C54" s="22" t="s">
        <v>14</v>
      </c>
      <c r="D54" s="23">
        <v>11</v>
      </c>
      <c r="E54" s="7" t="s">
        <v>69</v>
      </c>
      <c r="F54" s="7">
        <v>0</v>
      </c>
      <c r="G54" s="51">
        <f t="shared" si="3"/>
        <v>0</v>
      </c>
    </row>
  </sheetData>
  <mergeCells count="3">
    <mergeCell ref="A1:G1"/>
    <mergeCell ref="A3:G3"/>
    <mergeCell ref="A2:G2"/>
  </mergeCells>
  <pageMargins left="0.7" right="0.7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2017-11-10T07:04:54Z</cp:lastPrinted>
  <dcterms:created xsi:type="dcterms:W3CDTF">2017-11-09T14:31:24Z</dcterms:created>
  <dcterms:modified xsi:type="dcterms:W3CDTF">2018-11-26T08:11:35Z</dcterms:modified>
</cp:coreProperties>
</file>