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9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Лист1!$A$4:$Q$46</definedName>
  </definedNames>
  <calcPr calcId="144525"/>
</workbook>
</file>

<file path=xl/calcChain.xml><?xml version="1.0" encoding="utf-8"?>
<calcChain xmlns="http://schemas.openxmlformats.org/spreadsheetml/2006/main">
  <c r="N6" i="1" l="1"/>
  <c r="N39" i="1" l="1"/>
  <c r="N41" i="1"/>
  <c r="N42" i="1"/>
  <c r="N18" i="1"/>
  <c r="N36" i="1"/>
  <c r="N34" i="1"/>
  <c r="N28" i="1"/>
  <c r="N13" i="1"/>
  <c r="N11" i="1"/>
  <c r="N31" i="1"/>
  <c r="N26" i="1"/>
  <c r="N22" i="1"/>
  <c r="N21" i="1"/>
  <c r="N17" i="1"/>
  <c r="N37" i="1"/>
  <c r="N27" i="1"/>
  <c r="N32" i="1"/>
  <c r="N23" i="1"/>
  <c r="N43" i="1"/>
  <c r="N44" i="1"/>
  <c r="N14" i="1"/>
  <c r="N8" i="1"/>
  <c r="N20" i="1"/>
  <c r="N16" i="1"/>
  <c r="N24" i="1"/>
  <c r="N19" i="1"/>
  <c r="N15" i="1"/>
  <c r="N45" i="1"/>
  <c r="N35" i="1"/>
  <c r="N33" i="1"/>
  <c r="N46" i="1"/>
  <c r="N38" i="1"/>
  <c r="N25" i="1"/>
  <c r="N10" i="1"/>
  <c r="N12" i="1"/>
  <c r="N9" i="1"/>
  <c r="N5" i="1"/>
  <c r="N40" i="1"/>
</calcChain>
</file>

<file path=xl/sharedStrings.xml><?xml version="1.0" encoding="utf-8"?>
<sst xmlns="http://schemas.openxmlformats.org/spreadsheetml/2006/main" count="450" uniqueCount="204">
  <si>
    <t>№ п/п</t>
  </si>
  <si>
    <t>Дата рождения</t>
  </si>
  <si>
    <t>Наличие гражданства Российской Федерации (да, нет)</t>
  </si>
  <si>
    <t>Уровень (класс) обучения</t>
  </si>
  <si>
    <t>Фамилия учителя</t>
  </si>
  <si>
    <t>Имя учителя</t>
  </si>
  <si>
    <t>Отчество учителя</t>
  </si>
  <si>
    <t>Барляев</t>
  </si>
  <si>
    <t>Сергей</t>
  </si>
  <si>
    <t>Вадимович</t>
  </si>
  <si>
    <t>да</t>
  </si>
  <si>
    <t>МБОУ СОШ № 17 г. Твери</t>
  </si>
  <si>
    <t>Яралова</t>
  </si>
  <si>
    <t>Татьяна</t>
  </si>
  <si>
    <t>Борисовна</t>
  </si>
  <si>
    <t>Беляев</t>
  </si>
  <si>
    <t>Максим</t>
  </si>
  <si>
    <t>Дмитриевич</t>
  </si>
  <si>
    <t>МОУ "Гимназия №44 г. Твери"</t>
  </si>
  <si>
    <t>Занфиров</t>
  </si>
  <si>
    <t>Дмитрий</t>
  </si>
  <si>
    <t>Николаевич</t>
  </si>
  <si>
    <t>Березина</t>
  </si>
  <si>
    <t>Анастасия</t>
  </si>
  <si>
    <t>Андреевна</t>
  </si>
  <si>
    <t>09.05.2000</t>
  </si>
  <si>
    <t>МОУ гимназия №12</t>
  </si>
  <si>
    <t>Мирошник</t>
  </si>
  <si>
    <t>Нина</t>
  </si>
  <si>
    <t>Сергеевна</t>
  </si>
  <si>
    <t>Бурмистров</t>
  </si>
  <si>
    <t>Владислав</t>
  </si>
  <si>
    <t>Витальевич</t>
  </si>
  <si>
    <t>Толмачева</t>
  </si>
  <si>
    <t>Елена</t>
  </si>
  <si>
    <t>Викторовна</t>
  </si>
  <si>
    <t>Владимиров</t>
  </si>
  <si>
    <t>Андрей</t>
  </si>
  <si>
    <t>Александрович</t>
  </si>
  <si>
    <t>Водяницкий</t>
  </si>
  <si>
    <t>Алексей</t>
  </si>
  <si>
    <t>Олегович</t>
  </si>
  <si>
    <t>30.03.2000</t>
  </si>
  <si>
    <t>Вяльшакаяева</t>
  </si>
  <si>
    <t>Карина</t>
  </si>
  <si>
    <t>Имрановна</t>
  </si>
  <si>
    <t>Гасанов</t>
  </si>
  <si>
    <t>Эльвин</t>
  </si>
  <si>
    <t>Бахтиярович</t>
  </si>
  <si>
    <t>Горелова</t>
  </si>
  <si>
    <t>Михайловна</t>
  </si>
  <si>
    <t>МБОУ СШ№19</t>
  </si>
  <si>
    <t>Баранова</t>
  </si>
  <si>
    <t>Евгеньевна</t>
  </si>
  <si>
    <t xml:space="preserve">Гребенщикова </t>
  </si>
  <si>
    <t xml:space="preserve">Виолетта </t>
  </si>
  <si>
    <t>Геннадьевна</t>
  </si>
  <si>
    <t>МОУ "Тверская гимназия №8"</t>
  </si>
  <si>
    <t>Макаревская</t>
  </si>
  <si>
    <t>Ольга</t>
  </si>
  <si>
    <t>Долгий</t>
  </si>
  <si>
    <t>Данила</t>
  </si>
  <si>
    <t>Максимович</t>
  </si>
  <si>
    <t>31.10.1999</t>
  </si>
  <si>
    <t xml:space="preserve">Елисеев </t>
  </si>
  <si>
    <t xml:space="preserve">Егор </t>
  </si>
  <si>
    <t>Андреевич</t>
  </si>
  <si>
    <t>Захаров</t>
  </si>
  <si>
    <t>Артём</t>
  </si>
  <si>
    <t>Иванов</t>
  </si>
  <si>
    <t>Карпенко</t>
  </si>
  <si>
    <t>Ульяна</t>
  </si>
  <si>
    <t>Дмитриевна</t>
  </si>
  <si>
    <t>27.08.2000</t>
  </si>
  <si>
    <t>Климов</t>
  </si>
  <si>
    <t>Коломиец</t>
  </si>
  <si>
    <t xml:space="preserve"> Мария</t>
  </si>
  <si>
    <t xml:space="preserve"> Владимировна</t>
  </si>
  <si>
    <t>Коротков</t>
  </si>
  <si>
    <t>Яков</t>
  </si>
  <si>
    <t>31.01.2001</t>
  </si>
  <si>
    <t>Кочеткова</t>
  </si>
  <si>
    <t>Екатерина</t>
  </si>
  <si>
    <t>Вадимовна</t>
  </si>
  <si>
    <t xml:space="preserve">МБОУ СОШ № 17 г. Твери </t>
  </si>
  <si>
    <t>Кузнецов</t>
  </si>
  <si>
    <t>Михайлович</t>
  </si>
  <si>
    <t>ЧОУ ТЕПСОШ</t>
  </si>
  <si>
    <t>Горбенко</t>
  </si>
  <si>
    <t>Александровна</t>
  </si>
  <si>
    <t>Куракина</t>
  </si>
  <si>
    <t>Мария</t>
  </si>
  <si>
    <t>Макаров</t>
  </si>
  <si>
    <t>Илья</t>
  </si>
  <si>
    <t>08.07.2000</t>
  </si>
  <si>
    <t>МБОУ ЦО № 49</t>
  </si>
  <si>
    <t>Совсуняк</t>
  </si>
  <si>
    <t>Малышев</t>
  </si>
  <si>
    <t>Никита</t>
  </si>
  <si>
    <t>16.08.2000</t>
  </si>
  <si>
    <t xml:space="preserve">Мирошниченко </t>
  </si>
  <si>
    <t xml:space="preserve">Алиса </t>
  </si>
  <si>
    <t>Игоревна</t>
  </si>
  <si>
    <t>Новиков</t>
  </si>
  <si>
    <t>Виталий</t>
  </si>
  <si>
    <t>Валерьевич</t>
  </si>
  <si>
    <t>Бурова</t>
  </si>
  <si>
    <t>Ирина</t>
  </si>
  <si>
    <t>Юрьевна</t>
  </si>
  <si>
    <t>Огула</t>
  </si>
  <si>
    <t>Владимировна</t>
  </si>
  <si>
    <t>19.01.2001</t>
  </si>
  <si>
    <t xml:space="preserve">Осипова </t>
  </si>
  <si>
    <t xml:space="preserve">Полина </t>
  </si>
  <si>
    <t>Максимовна</t>
  </si>
  <si>
    <t xml:space="preserve">Рыбчинская </t>
  </si>
  <si>
    <t xml:space="preserve">Мария </t>
  </si>
  <si>
    <t>Сафонов</t>
  </si>
  <si>
    <t>Данил</t>
  </si>
  <si>
    <t>Сергеевич</t>
  </si>
  <si>
    <t>Селезнёв</t>
  </si>
  <si>
    <t xml:space="preserve"> Артём </t>
  </si>
  <si>
    <t>Алексеевич</t>
  </si>
  <si>
    <t>Сиротин</t>
  </si>
  <si>
    <t>Соболев</t>
  </si>
  <si>
    <t>Леонид</t>
  </si>
  <si>
    <t>Тесникова</t>
  </si>
  <si>
    <t>Федотов</t>
  </si>
  <si>
    <t>01.04.2000</t>
  </si>
  <si>
    <t>Ченцов</t>
  </si>
  <si>
    <t>Даниил</t>
  </si>
  <si>
    <t>22.06.2000</t>
  </si>
  <si>
    <t>Юматова</t>
  </si>
  <si>
    <t>Ксения</t>
  </si>
  <si>
    <t>ФГБОУ ВО ТвГУ (Академическая гимназия)</t>
  </si>
  <si>
    <t>Нестерова</t>
  </si>
  <si>
    <t>Якуб</t>
  </si>
  <si>
    <t>Даниэль</t>
  </si>
  <si>
    <t>Усама</t>
  </si>
  <si>
    <t xml:space="preserve">Корнеев </t>
  </si>
  <si>
    <t>Золотов</t>
  </si>
  <si>
    <t>СВОДНЫЙ ПРОТОКОЛ</t>
  </si>
  <si>
    <t>ОЛИМПИАДЫ ПО ЭКОНОМИКЕ</t>
  </si>
  <si>
    <t>9, 10, 11 класс                 28 ноября 2017 года</t>
  </si>
  <si>
    <t>Шифр</t>
  </si>
  <si>
    <t>Фамилия</t>
  </si>
  <si>
    <t>Имя</t>
  </si>
  <si>
    <t>Отчество</t>
  </si>
  <si>
    <t>Пол</t>
  </si>
  <si>
    <t>Ограниченные возможности здоровья (имеются/не имеются)</t>
  </si>
  <si>
    <t>Наименование образовательного учреждения</t>
  </si>
  <si>
    <t>Статус участника (участник, победитель, призер)</t>
  </si>
  <si>
    <t>Результат (балл)</t>
  </si>
  <si>
    <t>Результат (%)</t>
  </si>
  <si>
    <t>Кислинский</t>
  </si>
  <si>
    <t>Габеркорн</t>
  </si>
  <si>
    <t>Артем</t>
  </si>
  <si>
    <t>Эдуардович</t>
  </si>
  <si>
    <t xml:space="preserve"> 9-01</t>
  </si>
  <si>
    <t xml:space="preserve"> 9-02</t>
  </si>
  <si>
    <t xml:space="preserve"> 9-03</t>
  </si>
  <si>
    <t xml:space="preserve"> 9-04</t>
  </si>
  <si>
    <t xml:space="preserve"> 9-05</t>
  </si>
  <si>
    <t xml:space="preserve"> 9-06</t>
  </si>
  <si>
    <t>Кабанов</t>
  </si>
  <si>
    <t>Геннадьевич</t>
  </si>
  <si>
    <t xml:space="preserve"> 9-07</t>
  </si>
  <si>
    <t xml:space="preserve"> 10-07</t>
  </si>
  <si>
    <t xml:space="preserve"> 10-08</t>
  </si>
  <si>
    <t xml:space="preserve"> 10-09</t>
  </si>
  <si>
    <t xml:space="preserve"> 10-10</t>
  </si>
  <si>
    <t xml:space="preserve"> 10-11</t>
  </si>
  <si>
    <t xml:space="preserve"> 10-12</t>
  </si>
  <si>
    <t xml:space="preserve"> 10-13</t>
  </si>
  <si>
    <t xml:space="preserve"> 10-14</t>
  </si>
  <si>
    <t xml:space="preserve"> 10-15</t>
  </si>
  <si>
    <t xml:space="preserve"> 10-16</t>
  </si>
  <si>
    <t xml:space="preserve"> 10-17</t>
  </si>
  <si>
    <t xml:space="preserve"> 10-18</t>
  </si>
  <si>
    <t xml:space="preserve"> 10-19</t>
  </si>
  <si>
    <t xml:space="preserve"> 10-20</t>
  </si>
  <si>
    <t xml:space="preserve"> 10-22</t>
  </si>
  <si>
    <t xml:space="preserve"> 10-23</t>
  </si>
  <si>
    <t xml:space="preserve"> 11-24</t>
  </si>
  <si>
    <t xml:space="preserve"> 11-25</t>
  </si>
  <si>
    <t xml:space="preserve"> 11-26</t>
  </si>
  <si>
    <t xml:space="preserve"> 11-27</t>
  </si>
  <si>
    <t xml:space="preserve"> 11-28</t>
  </si>
  <si>
    <t xml:space="preserve"> 11-29</t>
  </si>
  <si>
    <t xml:space="preserve"> 11-30</t>
  </si>
  <si>
    <t xml:space="preserve"> 11-31</t>
  </si>
  <si>
    <t xml:space="preserve"> 11-32</t>
  </si>
  <si>
    <t xml:space="preserve"> 11-33</t>
  </si>
  <si>
    <t xml:space="preserve"> 11-34</t>
  </si>
  <si>
    <t xml:space="preserve"> 11-35</t>
  </si>
  <si>
    <t xml:space="preserve"> 11-36</t>
  </si>
  <si>
    <t xml:space="preserve"> 11-37</t>
  </si>
  <si>
    <t xml:space="preserve"> 11-38</t>
  </si>
  <si>
    <t xml:space="preserve"> 11-39</t>
  </si>
  <si>
    <t xml:space="preserve"> 11-40</t>
  </si>
  <si>
    <t xml:space="preserve"> 11-41</t>
  </si>
  <si>
    <t>участник</t>
  </si>
  <si>
    <t>призер</t>
  </si>
  <si>
    <t>не явился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</si>
</sst>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6" fontId="2" fillId="0" borderId="3" xfId="0" applyNumberFormat="1" applyFont="1" applyFill="1" applyBorder="1"/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/>
    <xf numFmtId="0" fontId="0" fillId="0" borderId="0" xfId="0" applyNumberFormat="1" applyFill="1"/>
    <xf numFmtId="16" fontId="3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14" fontId="3" fillId="0" borderId="3" xfId="0" applyNumberFormat="1" applyFont="1" applyFill="1" applyBorder="1"/>
    <xf numFmtId="14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16" fontId="2" fillId="2" borderId="3" xfId="0" applyNumberFormat="1" applyFont="1" applyFill="1" applyBorder="1"/>
    <xf numFmtId="0" fontId="5" fillId="0" borderId="0" xfId="2" applyFont="1" applyFill="1" applyAlignment="1">
      <alignment wrapText="1"/>
    </xf>
    <xf numFmtId="0" fontId="5" fillId="0" borderId="5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="80" zoomScaleNormal="80" workbookViewId="0">
      <selection activeCell="T9" sqref="T9"/>
    </sheetView>
  </sheetViews>
  <sheetFormatPr defaultRowHeight="15" x14ac:dyDescent="0.25"/>
  <cols>
    <col min="1" max="1" width="4" style="7" customWidth="1"/>
    <col min="2" max="2" width="6.5703125" style="30" customWidth="1"/>
    <col min="3" max="3" width="15.42578125" style="7" customWidth="1"/>
    <col min="4" max="4" width="11.28515625" style="7" customWidth="1"/>
    <col min="5" max="5" width="16" style="7" customWidth="1"/>
    <col min="6" max="6" width="5" style="18" hidden="1" customWidth="1"/>
    <col min="7" max="7" width="13.140625" style="7" customWidth="1"/>
    <col min="8" max="8" width="13" style="7" customWidth="1"/>
    <col min="9" max="9" width="14" style="18" hidden="1" customWidth="1"/>
    <col min="10" max="10" width="30.5703125" style="7" customWidth="1"/>
    <col min="11" max="11" width="9.85546875" style="7" customWidth="1"/>
    <col min="12" max="12" width="12.140625" style="7" customWidth="1"/>
    <col min="13" max="13" width="10.85546875" style="33" customWidth="1"/>
    <col min="14" max="14" width="10.7109375" style="7" customWidth="1"/>
    <col min="15" max="15" width="15.28515625" style="7" customWidth="1"/>
    <col min="16" max="16" width="11.28515625" style="7" customWidth="1"/>
    <col min="17" max="17" width="16.140625" style="7" customWidth="1"/>
    <col min="18" max="16384" width="9.140625" style="7"/>
  </cols>
  <sheetData>
    <row r="1" spans="1:23" ht="15" customHeight="1" x14ac:dyDescent="0.25">
      <c r="A1" s="35" t="s">
        <v>141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7"/>
      <c r="S1" s="57"/>
      <c r="T1" s="57"/>
      <c r="U1" s="57"/>
      <c r="V1" s="57"/>
      <c r="W1" s="57"/>
    </row>
    <row r="2" spans="1:23" ht="15" customHeight="1" x14ac:dyDescent="0.25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7"/>
      <c r="S2" s="57"/>
      <c r="T2" s="57"/>
      <c r="U2" s="57"/>
      <c r="V2" s="57"/>
      <c r="W2" s="57"/>
    </row>
    <row r="3" spans="1:23" ht="15.75" customHeight="1" thickBot="1" x14ac:dyDescent="0.3">
      <c r="A3" s="58" t="s">
        <v>143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57"/>
      <c r="U3" s="57"/>
      <c r="V3" s="57"/>
      <c r="W3" s="57"/>
    </row>
    <row r="4" spans="1:23" s="26" customFormat="1" ht="77.25" customHeight="1" x14ac:dyDescent="0.25">
      <c r="A4" s="24" t="s">
        <v>0</v>
      </c>
      <c r="B4" s="28" t="s">
        <v>144</v>
      </c>
      <c r="C4" s="25" t="s">
        <v>145</v>
      </c>
      <c r="D4" s="25" t="s">
        <v>146</v>
      </c>
      <c r="E4" s="25" t="s">
        <v>147</v>
      </c>
      <c r="F4" s="25" t="s">
        <v>148</v>
      </c>
      <c r="G4" s="25" t="s">
        <v>1</v>
      </c>
      <c r="H4" s="25" t="s">
        <v>2</v>
      </c>
      <c r="I4" s="25" t="s">
        <v>149</v>
      </c>
      <c r="J4" s="25" t="s">
        <v>150</v>
      </c>
      <c r="K4" s="25" t="s">
        <v>3</v>
      </c>
      <c r="L4" s="25" t="s">
        <v>151</v>
      </c>
      <c r="M4" s="32" t="s">
        <v>152</v>
      </c>
      <c r="N4" s="25" t="s">
        <v>153</v>
      </c>
      <c r="O4" s="25" t="s">
        <v>4</v>
      </c>
      <c r="P4" s="25" t="s">
        <v>5</v>
      </c>
      <c r="Q4" s="25" t="s">
        <v>6</v>
      </c>
    </row>
    <row r="5" spans="1:23" s="18" customFormat="1" x14ac:dyDescent="0.25">
      <c r="A5" s="42">
        <v>1</v>
      </c>
      <c r="B5" s="43" t="s">
        <v>200</v>
      </c>
      <c r="C5" s="44" t="s">
        <v>140</v>
      </c>
      <c r="D5" s="44" t="s">
        <v>40</v>
      </c>
      <c r="E5" s="44" t="s">
        <v>17</v>
      </c>
      <c r="F5" s="44"/>
      <c r="G5" s="45">
        <v>36589</v>
      </c>
      <c r="H5" s="42" t="s">
        <v>10</v>
      </c>
      <c r="I5" s="42"/>
      <c r="J5" s="44" t="s">
        <v>11</v>
      </c>
      <c r="K5" s="42">
        <v>11</v>
      </c>
      <c r="L5" s="42" t="s">
        <v>202</v>
      </c>
      <c r="M5" s="42">
        <v>136</v>
      </c>
      <c r="N5" s="46">
        <f>M5/2</f>
        <v>68</v>
      </c>
      <c r="O5" s="44" t="s">
        <v>12</v>
      </c>
      <c r="P5" s="44" t="s">
        <v>13</v>
      </c>
      <c r="Q5" s="44" t="s">
        <v>14</v>
      </c>
    </row>
    <row r="6" spans="1:23" x14ac:dyDescent="0.25">
      <c r="A6" s="47">
        <v>2</v>
      </c>
      <c r="B6" s="43" t="s">
        <v>199</v>
      </c>
      <c r="C6" s="44" t="s">
        <v>139</v>
      </c>
      <c r="D6" s="44" t="s">
        <v>93</v>
      </c>
      <c r="E6" s="44" t="s">
        <v>66</v>
      </c>
      <c r="F6" s="44"/>
      <c r="G6" s="45">
        <v>36624</v>
      </c>
      <c r="H6" s="42" t="s">
        <v>10</v>
      </c>
      <c r="I6" s="42"/>
      <c r="J6" s="44" t="s">
        <v>11</v>
      </c>
      <c r="K6" s="42">
        <v>11</v>
      </c>
      <c r="L6" s="42" t="s">
        <v>202</v>
      </c>
      <c r="M6" s="42">
        <v>133</v>
      </c>
      <c r="N6" s="46">
        <f>M6/2</f>
        <v>66.5</v>
      </c>
      <c r="O6" s="44" t="s">
        <v>12</v>
      </c>
      <c r="P6" s="44" t="s">
        <v>13</v>
      </c>
      <c r="Q6" s="44" t="s">
        <v>14</v>
      </c>
    </row>
    <row r="7" spans="1:23" s="18" customFormat="1" x14ac:dyDescent="0.25">
      <c r="A7" s="42">
        <v>3</v>
      </c>
      <c r="B7" s="43" t="s">
        <v>197</v>
      </c>
      <c r="C7" s="44" t="s">
        <v>129</v>
      </c>
      <c r="D7" s="44" t="s">
        <v>130</v>
      </c>
      <c r="E7" s="44" t="s">
        <v>122</v>
      </c>
      <c r="F7" s="44"/>
      <c r="G7" s="48" t="s">
        <v>131</v>
      </c>
      <c r="H7" s="47" t="s">
        <v>10</v>
      </c>
      <c r="I7" s="47"/>
      <c r="J7" s="44" t="s">
        <v>26</v>
      </c>
      <c r="K7" s="42">
        <v>11</v>
      </c>
      <c r="L7" s="42" t="s">
        <v>202</v>
      </c>
      <c r="M7" s="42">
        <v>132</v>
      </c>
      <c r="N7" s="46">
        <v>66</v>
      </c>
      <c r="O7" s="44" t="s">
        <v>33</v>
      </c>
      <c r="P7" s="44" t="s">
        <v>34</v>
      </c>
      <c r="Q7" s="44" t="s">
        <v>35</v>
      </c>
    </row>
    <row r="8" spans="1:23" x14ac:dyDescent="0.25">
      <c r="A8" s="42">
        <v>4</v>
      </c>
      <c r="B8" s="43" t="s">
        <v>183</v>
      </c>
      <c r="C8" s="49" t="s">
        <v>7</v>
      </c>
      <c r="D8" s="49" t="s">
        <v>8</v>
      </c>
      <c r="E8" s="49" t="s">
        <v>9</v>
      </c>
      <c r="F8" s="49"/>
      <c r="G8" s="50">
        <v>36887</v>
      </c>
      <c r="H8" s="47" t="s">
        <v>10</v>
      </c>
      <c r="I8" s="47"/>
      <c r="J8" s="49" t="s">
        <v>11</v>
      </c>
      <c r="K8" s="51">
        <v>11</v>
      </c>
      <c r="L8" s="42" t="s">
        <v>202</v>
      </c>
      <c r="M8" s="52">
        <v>124</v>
      </c>
      <c r="N8" s="46">
        <f>M8/2</f>
        <v>62</v>
      </c>
      <c r="O8" s="49" t="s">
        <v>12</v>
      </c>
      <c r="P8" s="49" t="s">
        <v>13</v>
      </c>
      <c r="Q8" s="49" t="s">
        <v>14</v>
      </c>
    </row>
    <row r="9" spans="1:23" ht="30" x14ac:dyDescent="0.25">
      <c r="A9" s="47">
        <v>5</v>
      </c>
      <c r="B9" s="43" t="s">
        <v>198</v>
      </c>
      <c r="C9" s="44" t="s">
        <v>136</v>
      </c>
      <c r="D9" s="44" t="s">
        <v>137</v>
      </c>
      <c r="E9" s="44" t="s">
        <v>138</v>
      </c>
      <c r="F9" s="44"/>
      <c r="G9" s="45">
        <v>36828</v>
      </c>
      <c r="H9" s="42" t="s">
        <v>10</v>
      </c>
      <c r="I9" s="42"/>
      <c r="J9" s="53" t="s">
        <v>134</v>
      </c>
      <c r="K9" s="42">
        <v>11</v>
      </c>
      <c r="L9" s="42" t="s">
        <v>202</v>
      </c>
      <c r="M9" s="42">
        <v>111</v>
      </c>
      <c r="N9" s="46">
        <f>M9/2</f>
        <v>55.5</v>
      </c>
      <c r="O9" s="44" t="s">
        <v>135</v>
      </c>
      <c r="P9" s="44" t="s">
        <v>133</v>
      </c>
      <c r="Q9" s="44" t="s">
        <v>102</v>
      </c>
    </row>
    <row r="10" spans="1:23" x14ac:dyDescent="0.25">
      <c r="A10" s="42">
        <v>6</v>
      </c>
      <c r="B10" s="43" t="s">
        <v>195</v>
      </c>
      <c r="C10" s="53" t="s">
        <v>124</v>
      </c>
      <c r="D10" s="53" t="s">
        <v>125</v>
      </c>
      <c r="E10" s="53" t="s">
        <v>119</v>
      </c>
      <c r="F10" s="53"/>
      <c r="G10" s="54">
        <v>36502</v>
      </c>
      <c r="H10" s="47" t="s">
        <v>10</v>
      </c>
      <c r="I10" s="47"/>
      <c r="J10" s="44" t="s">
        <v>26</v>
      </c>
      <c r="K10" s="55">
        <v>11</v>
      </c>
      <c r="L10" s="42" t="s">
        <v>202</v>
      </c>
      <c r="M10" s="55">
        <v>102</v>
      </c>
      <c r="N10" s="46">
        <f>M10/2</f>
        <v>51</v>
      </c>
      <c r="O10" s="53" t="s">
        <v>33</v>
      </c>
      <c r="P10" s="53" t="s">
        <v>34</v>
      </c>
      <c r="Q10" s="53" t="s">
        <v>35</v>
      </c>
    </row>
    <row r="11" spans="1:23" s="18" customFormat="1" x14ac:dyDescent="0.25">
      <c r="A11" s="42">
        <v>7</v>
      </c>
      <c r="B11" s="56" t="s">
        <v>170</v>
      </c>
      <c r="C11" s="49" t="s">
        <v>43</v>
      </c>
      <c r="D11" s="49" t="s">
        <v>44</v>
      </c>
      <c r="E11" s="49" t="s">
        <v>45</v>
      </c>
      <c r="F11" s="49"/>
      <c r="G11" s="50">
        <v>37166</v>
      </c>
      <c r="H11" s="47" t="s">
        <v>10</v>
      </c>
      <c r="I11" s="47"/>
      <c r="J11" s="49" t="s">
        <v>11</v>
      </c>
      <c r="K11" s="51">
        <v>10</v>
      </c>
      <c r="L11" s="52" t="s">
        <v>202</v>
      </c>
      <c r="M11" s="52">
        <v>101</v>
      </c>
      <c r="N11" s="46">
        <f>M11/2</f>
        <v>50.5</v>
      </c>
      <c r="O11" s="49" t="s">
        <v>12</v>
      </c>
      <c r="P11" s="49" t="s">
        <v>13</v>
      </c>
      <c r="Q11" s="49" t="s">
        <v>14</v>
      </c>
    </row>
    <row r="12" spans="1:23" s="18" customFormat="1" x14ac:dyDescent="0.25">
      <c r="A12" s="1">
        <v>8</v>
      </c>
      <c r="B12" s="29" t="s">
        <v>196</v>
      </c>
      <c r="C12" s="19" t="s">
        <v>127</v>
      </c>
      <c r="D12" s="19" t="s">
        <v>40</v>
      </c>
      <c r="E12" s="19" t="s">
        <v>122</v>
      </c>
      <c r="F12" s="19"/>
      <c r="G12" s="36" t="s">
        <v>128</v>
      </c>
      <c r="H12" s="1" t="s">
        <v>10</v>
      </c>
      <c r="I12" s="1"/>
      <c r="J12" s="19" t="s">
        <v>11</v>
      </c>
      <c r="K12" s="2">
        <v>11</v>
      </c>
      <c r="L12" s="16" t="s">
        <v>201</v>
      </c>
      <c r="M12" s="16">
        <v>96</v>
      </c>
      <c r="N12" s="34">
        <f>M12/2</f>
        <v>48</v>
      </c>
      <c r="O12" s="19" t="s">
        <v>12</v>
      </c>
      <c r="P12" s="19" t="s">
        <v>13</v>
      </c>
      <c r="Q12" s="19" t="s">
        <v>14</v>
      </c>
    </row>
    <row r="13" spans="1:23" s="18" customFormat="1" x14ac:dyDescent="0.25">
      <c r="A13" s="13">
        <v>9</v>
      </c>
      <c r="B13" s="27" t="s">
        <v>169</v>
      </c>
      <c r="C13" s="9" t="s">
        <v>36</v>
      </c>
      <c r="D13" s="23" t="s">
        <v>37</v>
      </c>
      <c r="E13" s="23" t="s">
        <v>38</v>
      </c>
      <c r="F13" s="23"/>
      <c r="G13" s="4">
        <v>37236</v>
      </c>
      <c r="H13" s="1" t="s">
        <v>10</v>
      </c>
      <c r="I13" s="1"/>
      <c r="J13" s="20" t="s">
        <v>26</v>
      </c>
      <c r="K13" s="14">
        <v>10</v>
      </c>
      <c r="L13" s="14" t="s">
        <v>201</v>
      </c>
      <c r="M13" s="14">
        <v>80</v>
      </c>
      <c r="N13" s="34">
        <f>M13/2</f>
        <v>40</v>
      </c>
      <c r="O13" s="23" t="s">
        <v>33</v>
      </c>
      <c r="P13" s="23" t="s">
        <v>34</v>
      </c>
      <c r="Q13" s="23" t="s">
        <v>35</v>
      </c>
    </row>
    <row r="14" spans="1:23" s="18" customFormat="1" ht="30" x14ac:dyDescent="0.25">
      <c r="A14" s="1">
        <v>10</v>
      </c>
      <c r="B14" s="27" t="s">
        <v>182</v>
      </c>
      <c r="C14" s="20" t="s">
        <v>132</v>
      </c>
      <c r="D14" s="20" t="s">
        <v>133</v>
      </c>
      <c r="E14" s="20" t="s">
        <v>50</v>
      </c>
      <c r="F14" s="20"/>
      <c r="G14" s="12">
        <v>37075</v>
      </c>
      <c r="H14" s="1" t="s">
        <v>10</v>
      </c>
      <c r="I14" s="1"/>
      <c r="J14" s="23" t="s">
        <v>134</v>
      </c>
      <c r="K14" s="14">
        <v>10</v>
      </c>
      <c r="L14" s="14" t="s">
        <v>201</v>
      </c>
      <c r="M14" s="14">
        <v>75</v>
      </c>
      <c r="N14" s="16">
        <f>M14/2</f>
        <v>37.5</v>
      </c>
      <c r="O14" s="20" t="s">
        <v>135</v>
      </c>
      <c r="P14" s="20" t="s">
        <v>133</v>
      </c>
      <c r="Q14" s="20" t="s">
        <v>102</v>
      </c>
    </row>
    <row r="15" spans="1:23" s="18" customFormat="1" x14ac:dyDescent="0.25">
      <c r="A15" s="1">
        <v>11</v>
      </c>
      <c r="B15" s="29" t="s">
        <v>188</v>
      </c>
      <c r="C15" s="20" t="s">
        <v>78</v>
      </c>
      <c r="D15" s="20" t="s">
        <v>79</v>
      </c>
      <c r="E15" s="20" t="s">
        <v>66</v>
      </c>
      <c r="F15" s="20"/>
      <c r="G15" s="37" t="s">
        <v>80</v>
      </c>
      <c r="H15" s="1" t="s">
        <v>10</v>
      </c>
      <c r="I15" s="1"/>
      <c r="J15" s="20" t="s">
        <v>26</v>
      </c>
      <c r="K15" s="13">
        <v>11</v>
      </c>
      <c r="L15" s="16" t="s">
        <v>201</v>
      </c>
      <c r="M15" s="13">
        <v>75</v>
      </c>
      <c r="N15" s="34">
        <f>M15/2</f>
        <v>37.5</v>
      </c>
      <c r="O15" s="20" t="s">
        <v>33</v>
      </c>
      <c r="P15" s="20" t="s">
        <v>34</v>
      </c>
      <c r="Q15" s="20" t="s">
        <v>35</v>
      </c>
    </row>
    <row r="16" spans="1:23" s="18" customFormat="1" x14ac:dyDescent="0.25">
      <c r="A16" s="13">
        <v>12</v>
      </c>
      <c r="B16" s="29" t="s">
        <v>185</v>
      </c>
      <c r="C16" s="20" t="s">
        <v>39</v>
      </c>
      <c r="D16" s="20" t="s">
        <v>40</v>
      </c>
      <c r="E16" s="20" t="s">
        <v>41</v>
      </c>
      <c r="F16" s="20"/>
      <c r="G16" s="37" t="s">
        <v>42</v>
      </c>
      <c r="H16" s="1" t="s">
        <v>10</v>
      </c>
      <c r="I16" s="1"/>
      <c r="J16" s="20" t="s">
        <v>26</v>
      </c>
      <c r="K16" s="13">
        <v>11</v>
      </c>
      <c r="L16" s="16" t="s">
        <v>201</v>
      </c>
      <c r="M16" s="13">
        <v>68</v>
      </c>
      <c r="N16" s="34">
        <f>M16/2</f>
        <v>34</v>
      </c>
      <c r="O16" s="20" t="s">
        <v>27</v>
      </c>
      <c r="P16" s="20" t="s">
        <v>28</v>
      </c>
      <c r="Q16" s="20" t="s">
        <v>29</v>
      </c>
    </row>
    <row r="17" spans="1:17" s="18" customFormat="1" x14ac:dyDescent="0.25">
      <c r="A17" s="1">
        <v>13</v>
      </c>
      <c r="B17" s="27" t="s">
        <v>176</v>
      </c>
      <c r="C17" s="8" t="s">
        <v>74</v>
      </c>
      <c r="D17" s="23" t="s">
        <v>31</v>
      </c>
      <c r="E17" s="23" t="s">
        <v>41</v>
      </c>
      <c r="F17" s="23"/>
      <c r="G17" s="3">
        <v>37015</v>
      </c>
      <c r="H17" s="1" t="s">
        <v>10</v>
      </c>
      <c r="I17" s="1"/>
      <c r="J17" s="20" t="s">
        <v>26</v>
      </c>
      <c r="K17" s="14">
        <v>10</v>
      </c>
      <c r="L17" s="14" t="s">
        <v>201</v>
      </c>
      <c r="M17" s="14">
        <v>63</v>
      </c>
      <c r="N17" s="34">
        <f>M17/2</f>
        <v>31.5</v>
      </c>
      <c r="O17" s="23" t="s">
        <v>33</v>
      </c>
      <c r="P17" s="23" t="s">
        <v>34</v>
      </c>
      <c r="Q17" s="23" t="s">
        <v>35</v>
      </c>
    </row>
    <row r="18" spans="1:17" s="18" customFormat="1" x14ac:dyDescent="0.25">
      <c r="A18" s="1">
        <v>14</v>
      </c>
      <c r="B18" s="29" t="s">
        <v>162</v>
      </c>
      <c r="C18" s="19" t="s">
        <v>103</v>
      </c>
      <c r="D18" s="19" t="s">
        <v>104</v>
      </c>
      <c r="E18" s="19" t="s">
        <v>105</v>
      </c>
      <c r="F18" s="19"/>
      <c r="G18" s="17">
        <v>37426</v>
      </c>
      <c r="H18" s="1" t="s">
        <v>10</v>
      </c>
      <c r="I18" s="1"/>
      <c r="J18" s="19" t="s">
        <v>11</v>
      </c>
      <c r="K18" s="2">
        <v>9</v>
      </c>
      <c r="L18" s="13" t="s">
        <v>201</v>
      </c>
      <c r="M18" s="13">
        <v>62</v>
      </c>
      <c r="N18" s="34">
        <f>M18/2</f>
        <v>31</v>
      </c>
      <c r="O18" s="19" t="s">
        <v>106</v>
      </c>
      <c r="P18" s="19" t="s">
        <v>107</v>
      </c>
      <c r="Q18" s="19" t="s">
        <v>108</v>
      </c>
    </row>
    <row r="19" spans="1:17" s="18" customFormat="1" x14ac:dyDescent="0.25">
      <c r="A19" s="13">
        <v>15</v>
      </c>
      <c r="B19" s="29" t="s">
        <v>187</v>
      </c>
      <c r="C19" s="20" t="s">
        <v>70</v>
      </c>
      <c r="D19" s="20" t="s">
        <v>71</v>
      </c>
      <c r="E19" s="20" t="s">
        <v>72</v>
      </c>
      <c r="F19" s="20"/>
      <c r="G19" s="37" t="s">
        <v>73</v>
      </c>
      <c r="H19" s="1" t="s">
        <v>10</v>
      </c>
      <c r="I19" s="1"/>
      <c r="J19" s="20" t="s">
        <v>26</v>
      </c>
      <c r="K19" s="13">
        <v>11</v>
      </c>
      <c r="L19" s="16" t="s">
        <v>201</v>
      </c>
      <c r="M19" s="13">
        <v>59</v>
      </c>
      <c r="N19" s="34">
        <f>M19/2</f>
        <v>29.5</v>
      </c>
      <c r="O19" s="20" t="s">
        <v>27</v>
      </c>
      <c r="P19" s="20" t="s">
        <v>28</v>
      </c>
      <c r="Q19" s="20" t="s">
        <v>29</v>
      </c>
    </row>
    <row r="20" spans="1:17" s="18" customFormat="1" x14ac:dyDescent="0.25">
      <c r="A20" s="1">
        <v>16</v>
      </c>
      <c r="B20" s="29" t="s">
        <v>184</v>
      </c>
      <c r="C20" s="20" t="s">
        <v>22</v>
      </c>
      <c r="D20" s="20" t="s">
        <v>23</v>
      </c>
      <c r="E20" s="20" t="s">
        <v>24</v>
      </c>
      <c r="F20" s="20"/>
      <c r="G20" s="37" t="s">
        <v>25</v>
      </c>
      <c r="H20" s="1" t="s">
        <v>10</v>
      </c>
      <c r="I20" s="1"/>
      <c r="J20" s="20" t="s">
        <v>26</v>
      </c>
      <c r="K20" s="13">
        <v>11</v>
      </c>
      <c r="L20" s="16" t="s">
        <v>201</v>
      </c>
      <c r="M20" s="13">
        <v>57</v>
      </c>
      <c r="N20" s="34">
        <f>M20/2</f>
        <v>28.5</v>
      </c>
      <c r="O20" s="20" t="s">
        <v>27</v>
      </c>
      <c r="P20" s="20" t="s">
        <v>28</v>
      </c>
      <c r="Q20" s="20" t="s">
        <v>29</v>
      </c>
    </row>
    <row r="21" spans="1:17" s="18" customFormat="1" x14ac:dyDescent="0.25">
      <c r="A21" s="1">
        <v>17</v>
      </c>
      <c r="B21" s="27" t="s">
        <v>175</v>
      </c>
      <c r="C21" s="22" t="s">
        <v>69</v>
      </c>
      <c r="D21" s="22" t="s">
        <v>20</v>
      </c>
      <c r="E21" s="22" t="s">
        <v>38</v>
      </c>
      <c r="F21" s="22"/>
      <c r="G21" s="12">
        <v>36913</v>
      </c>
      <c r="H21" s="13" t="s">
        <v>10</v>
      </c>
      <c r="I21" s="13"/>
      <c r="J21" s="15" t="s">
        <v>18</v>
      </c>
      <c r="K21" s="13">
        <v>10</v>
      </c>
      <c r="L21" s="14" t="s">
        <v>201</v>
      </c>
      <c r="M21" s="13">
        <v>47</v>
      </c>
      <c r="N21" s="34">
        <f>M21/2</f>
        <v>23.5</v>
      </c>
      <c r="O21" s="22" t="s">
        <v>19</v>
      </c>
      <c r="P21" s="22" t="s">
        <v>20</v>
      </c>
      <c r="Q21" s="22" t="s">
        <v>21</v>
      </c>
    </row>
    <row r="22" spans="1:17" s="18" customFormat="1" x14ac:dyDescent="0.25">
      <c r="A22" s="13">
        <v>18</v>
      </c>
      <c r="B22" s="27" t="s">
        <v>174</v>
      </c>
      <c r="C22" s="9" t="s">
        <v>67</v>
      </c>
      <c r="D22" s="23" t="s">
        <v>68</v>
      </c>
      <c r="E22" s="23" t="s">
        <v>17</v>
      </c>
      <c r="F22" s="23"/>
      <c r="G22" s="3">
        <v>37131</v>
      </c>
      <c r="H22" s="1" t="s">
        <v>10</v>
      </c>
      <c r="I22" s="1"/>
      <c r="J22" s="20" t="s">
        <v>26</v>
      </c>
      <c r="K22" s="14">
        <v>10</v>
      </c>
      <c r="L22" s="14" t="s">
        <v>201</v>
      </c>
      <c r="M22" s="14">
        <v>44</v>
      </c>
      <c r="N22" s="34">
        <f>M22/2</f>
        <v>22</v>
      </c>
      <c r="O22" s="23" t="s">
        <v>33</v>
      </c>
      <c r="P22" s="23" t="s">
        <v>34</v>
      </c>
      <c r="Q22" s="23" t="s">
        <v>35</v>
      </c>
    </row>
    <row r="23" spans="1:17" s="18" customFormat="1" x14ac:dyDescent="0.25">
      <c r="A23" s="1">
        <v>19</v>
      </c>
      <c r="B23" s="27" t="s">
        <v>180</v>
      </c>
      <c r="C23" s="23" t="s">
        <v>112</v>
      </c>
      <c r="D23" s="20" t="s">
        <v>113</v>
      </c>
      <c r="E23" s="20" t="s">
        <v>114</v>
      </c>
      <c r="F23" s="20"/>
      <c r="G23" s="5">
        <v>37234</v>
      </c>
      <c r="H23" s="1" t="s">
        <v>10</v>
      </c>
      <c r="I23" s="1"/>
      <c r="J23" s="23" t="s">
        <v>57</v>
      </c>
      <c r="K23" s="13">
        <v>10</v>
      </c>
      <c r="L23" s="14" t="s">
        <v>201</v>
      </c>
      <c r="M23" s="13">
        <v>43</v>
      </c>
      <c r="N23" s="34">
        <f>M23/2</f>
        <v>21.5</v>
      </c>
      <c r="O23" s="20" t="s">
        <v>58</v>
      </c>
      <c r="P23" s="20" t="s">
        <v>59</v>
      </c>
      <c r="Q23" s="20" t="s">
        <v>50</v>
      </c>
    </row>
    <row r="24" spans="1:17" s="18" customFormat="1" x14ac:dyDescent="0.25">
      <c r="A24" s="1">
        <v>20</v>
      </c>
      <c r="B24" s="29" t="s">
        <v>186</v>
      </c>
      <c r="C24" s="20" t="s">
        <v>60</v>
      </c>
      <c r="D24" s="20" t="s">
        <v>61</v>
      </c>
      <c r="E24" s="20" t="s">
        <v>62</v>
      </c>
      <c r="F24" s="20"/>
      <c r="G24" s="37" t="s">
        <v>63</v>
      </c>
      <c r="H24" s="1" t="s">
        <v>10</v>
      </c>
      <c r="I24" s="1"/>
      <c r="J24" s="20" t="s">
        <v>26</v>
      </c>
      <c r="K24" s="13">
        <v>11</v>
      </c>
      <c r="L24" s="16" t="s">
        <v>201</v>
      </c>
      <c r="M24" s="13">
        <v>43</v>
      </c>
      <c r="N24" s="34">
        <f>M24/2</f>
        <v>21.5</v>
      </c>
      <c r="O24" s="20" t="s">
        <v>27</v>
      </c>
      <c r="P24" s="20" t="s">
        <v>28</v>
      </c>
      <c r="Q24" s="20" t="s">
        <v>29</v>
      </c>
    </row>
    <row r="25" spans="1:17" s="18" customFormat="1" x14ac:dyDescent="0.25">
      <c r="A25" s="13">
        <v>21</v>
      </c>
      <c r="B25" s="29" t="s">
        <v>194</v>
      </c>
      <c r="C25" s="20" t="s">
        <v>117</v>
      </c>
      <c r="D25" s="10" t="s">
        <v>118</v>
      </c>
      <c r="E25" s="10" t="s">
        <v>119</v>
      </c>
      <c r="F25" s="10"/>
      <c r="G25" s="11">
        <v>37237</v>
      </c>
      <c r="H25" s="1" t="s">
        <v>10</v>
      </c>
      <c r="I25" s="1"/>
      <c r="J25" s="20" t="s">
        <v>51</v>
      </c>
      <c r="K25" s="13">
        <v>11</v>
      </c>
      <c r="L25" s="16" t="s">
        <v>201</v>
      </c>
      <c r="M25" s="13">
        <v>38</v>
      </c>
      <c r="N25" s="34">
        <f>M25/2</f>
        <v>19</v>
      </c>
      <c r="O25" s="20" t="s">
        <v>52</v>
      </c>
      <c r="P25" s="20" t="s">
        <v>13</v>
      </c>
      <c r="Q25" s="20" t="s">
        <v>53</v>
      </c>
    </row>
    <row r="26" spans="1:17" s="18" customFormat="1" x14ac:dyDescent="0.25">
      <c r="A26" s="1">
        <v>22</v>
      </c>
      <c r="B26" s="27" t="s">
        <v>172</v>
      </c>
      <c r="C26" s="23" t="s">
        <v>54</v>
      </c>
      <c r="D26" s="20" t="s">
        <v>55</v>
      </c>
      <c r="E26" s="20" t="s">
        <v>56</v>
      </c>
      <c r="F26" s="20"/>
      <c r="G26" s="5">
        <v>37063</v>
      </c>
      <c r="H26" s="1" t="s">
        <v>10</v>
      </c>
      <c r="I26" s="1"/>
      <c r="J26" s="23" t="s">
        <v>57</v>
      </c>
      <c r="K26" s="13">
        <v>10</v>
      </c>
      <c r="L26" s="14" t="s">
        <v>201</v>
      </c>
      <c r="M26" s="13">
        <v>34</v>
      </c>
      <c r="N26" s="34">
        <f>M26/2</f>
        <v>17</v>
      </c>
      <c r="O26" s="20" t="s">
        <v>58</v>
      </c>
      <c r="P26" s="20" t="s">
        <v>59</v>
      </c>
      <c r="Q26" s="20" t="s">
        <v>50</v>
      </c>
    </row>
    <row r="27" spans="1:17" s="18" customFormat="1" x14ac:dyDescent="0.25">
      <c r="A27" s="1">
        <v>23</v>
      </c>
      <c r="B27" s="27" t="s">
        <v>178</v>
      </c>
      <c r="C27" s="20" t="s">
        <v>81</v>
      </c>
      <c r="D27" s="20" t="s">
        <v>82</v>
      </c>
      <c r="E27" s="20" t="s">
        <v>83</v>
      </c>
      <c r="F27" s="20"/>
      <c r="G27" s="12">
        <v>37034</v>
      </c>
      <c r="H27" s="1" t="s">
        <v>10</v>
      </c>
      <c r="I27" s="1"/>
      <c r="J27" s="20" t="s">
        <v>84</v>
      </c>
      <c r="K27" s="13">
        <v>10</v>
      </c>
      <c r="L27" s="14" t="s">
        <v>201</v>
      </c>
      <c r="M27" s="13">
        <v>33</v>
      </c>
      <c r="N27" s="34">
        <f>M27/2</f>
        <v>16.5</v>
      </c>
      <c r="O27" s="19" t="s">
        <v>12</v>
      </c>
      <c r="P27" s="19" t="s">
        <v>13</v>
      </c>
      <c r="Q27" s="19" t="s">
        <v>14</v>
      </c>
    </row>
    <row r="28" spans="1:17" s="18" customFormat="1" x14ac:dyDescent="0.25">
      <c r="A28" s="13">
        <v>24</v>
      </c>
      <c r="B28" s="27" t="s">
        <v>168</v>
      </c>
      <c r="C28" s="8" t="s">
        <v>30</v>
      </c>
      <c r="D28" s="23" t="s">
        <v>31</v>
      </c>
      <c r="E28" s="23" t="s">
        <v>32</v>
      </c>
      <c r="F28" s="23"/>
      <c r="G28" s="3">
        <v>36931</v>
      </c>
      <c r="H28" s="1" t="s">
        <v>10</v>
      </c>
      <c r="I28" s="1"/>
      <c r="J28" s="20" t="s">
        <v>26</v>
      </c>
      <c r="K28" s="14">
        <v>10</v>
      </c>
      <c r="L28" s="14" t="s">
        <v>201</v>
      </c>
      <c r="M28" s="14">
        <v>32</v>
      </c>
      <c r="N28" s="34">
        <f>M28/2</f>
        <v>16</v>
      </c>
      <c r="O28" s="23" t="s">
        <v>33</v>
      </c>
      <c r="P28" s="23" t="s">
        <v>34</v>
      </c>
      <c r="Q28" s="23" t="s">
        <v>35</v>
      </c>
    </row>
    <row r="29" spans="1:17" s="18" customFormat="1" x14ac:dyDescent="0.25">
      <c r="A29" s="1">
        <v>25</v>
      </c>
      <c r="B29" s="27" t="s">
        <v>173</v>
      </c>
      <c r="C29" s="23" t="s">
        <v>64</v>
      </c>
      <c r="D29" s="20" t="s">
        <v>65</v>
      </c>
      <c r="E29" s="20" t="s">
        <v>66</v>
      </c>
      <c r="F29" s="20"/>
      <c r="G29" s="5">
        <v>37168</v>
      </c>
      <c r="H29" s="1" t="s">
        <v>10</v>
      </c>
      <c r="I29" s="1"/>
      <c r="J29" s="23" t="s">
        <v>57</v>
      </c>
      <c r="K29" s="13">
        <v>10</v>
      </c>
      <c r="L29" s="14" t="s">
        <v>201</v>
      </c>
      <c r="M29" s="13">
        <v>32</v>
      </c>
      <c r="N29" s="34">
        <v>16</v>
      </c>
      <c r="O29" s="20" t="s">
        <v>58</v>
      </c>
      <c r="P29" s="20" t="s">
        <v>59</v>
      </c>
      <c r="Q29" s="20" t="s">
        <v>50</v>
      </c>
    </row>
    <row r="30" spans="1:17" s="18" customFormat="1" x14ac:dyDescent="0.25">
      <c r="A30" s="1">
        <v>26</v>
      </c>
      <c r="B30" s="27" t="s">
        <v>167</v>
      </c>
      <c r="C30" s="22" t="s">
        <v>15</v>
      </c>
      <c r="D30" s="22" t="s">
        <v>16</v>
      </c>
      <c r="E30" s="22" t="s">
        <v>17</v>
      </c>
      <c r="F30" s="22"/>
      <c r="G30" s="12">
        <v>36939</v>
      </c>
      <c r="H30" s="13" t="s">
        <v>10</v>
      </c>
      <c r="I30" s="13"/>
      <c r="J30" s="15" t="s">
        <v>18</v>
      </c>
      <c r="K30" s="13">
        <v>10</v>
      </c>
      <c r="L30" s="14" t="s">
        <v>201</v>
      </c>
      <c r="M30" s="13">
        <v>31</v>
      </c>
      <c r="N30" s="34">
        <v>15.5</v>
      </c>
      <c r="O30" s="22" t="s">
        <v>19</v>
      </c>
      <c r="P30" s="22" t="s">
        <v>20</v>
      </c>
      <c r="Q30" s="22" t="s">
        <v>21</v>
      </c>
    </row>
    <row r="31" spans="1:17" s="18" customFormat="1" x14ac:dyDescent="0.25">
      <c r="A31" s="13">
        <v>27</v>
      </c>
      <c r="B31" s="27" t="s">
        <v>171</v>
      </c>
      <c r="C31" s="20" t="s">
        <v>49</v>
      </c>
      <c r="D31" s="10" t="s">
        <v>23</v>
      </c>
      <c r="E31" s="10" t="s">
        <v>50</v>
      </c>
      <c r="F31" s="10"/>
      <c r="G31" s="11">
        <v>37043</v>
      </c>
      <c r="H31" s="1" t="s">
        <v>10</v>
      </c>
      <c r="I31" s="1"/>
      <c r="J31" s="20" t="s">
        <v>51</v>
      </c>
      <c r="K31" s="13">
        <v>10</v>
      </c>
      <c r="L31" s="14" t="s">
        <v>201</v>
      </c>
      <c r="M31" s="13">
        <v>28</v>
      </c>
      <c r="N31" s="34">
        <f>M31/2</f>
        <v>14</v>
      </c>
      <c r="O31" s="20" t="s">
        <v>52</v>
      </c>
      <c r="P31" s="20" t="s">
        <v>13</v>
      </c>
      <c r="Q31" s="20" t="s">
        <v>53</v>
      </c>
    </row>
    <row r="32" spans="1:17" s="18" customFormat="1" x14ac:dyDescent="0.25">
      <c r="A32" s="1">
        <v>28</v>
      </c>
      <c r="B32" s="27" t="s">
        <v>179</v>
      </c>
      <c r="C32" s="23" t="s">
        <v>100</v>
      </c>
      <c r="D32" s="20" t="s">
        <v>101</v>
      </c>
      <c r="E32" s="20" t="s">
        <v>102</v>
      </c>
      <c r="F32" s="20"/>
      <c r="G32" s="5">
        <v>36986</v>
      </c>
      <c r="H32" s="1" t="s">
        <v>10</v>
      </c>
      <c r="I32" s="1"/>
      <c r="J32" s="23" t="s">
        <v>57</v>
      </c>
      <c r="K32" s="13">
        <v>10</v>
      </c>
      <c r="L32" s="14" t="s">
        <v>201</v>
      </c>
      <c r="M32" s="13">
        <v>25</v>
      </c>
      <c r="N32" s="34">
        <f>M32/2</f>
        <v>12.5</v>
      </c>
      <c r="O32" s="20" t="s">
        <v>58</v>
      </c>
      <c r="P32" s="20" t="s">
        <v>59</v>
      </c>
      <c r="Q32" s="20" t="s">
        <v>50</v>
      </c>
    </row>
    <row r="33" spans="1:17" s="18" customFormat="1" x14ac:dyDescent="0.25">
      <c r="A33" s="1">
        <v>29</v>
      </c>
      <c r="B33" s="29" t="s">
        <v>191</v>
      </c>
      <c r="C33" s="20" t="s">
        <v>97</v>
      </c>
      <c r="D33" s="20" t="s">
        <v>98</v>
      </c>
      <c r="E33" s="20" t="s">
        <v>17</v>
      </c>
      <c r="F33" s="20"/>
      <c r="G33" s="13" t="s">
        <v>99</v>
      </c>
      <c r="H33" s="1" t="s">
        <v>10</v>
      </c>
      <c r="I33" s="1"/>
      <c r="J33" s="20" t="s">
        <v>95</v>
      </c>
      <c r="K33" s="13">
        <v>11</v>
      </c>
      <c r="L33" s="16" t="s">
        <v>201</v>
      </c>
      <c r="M33" s="13">
        <v>25</v>
      </c>
      <c r="N33" s="34">
        <f>M33/2</f>
        <v>12.5</v>
      </c>
      <c r="O33" s="20" t="s">
        <v>96</v>
      </c>
      <c r="P33" s="20" t="s">
        <v>59</v>
      </c>
      <c r="Q33" s="20" t="s">
        <v>89</v>
      </c>
    </row>
    <row r="34" spans="1:17" s="18" customFormat="1" x14ac:dyDescent="0.25">
      <c r="A34" s="13">
        <v>30</v>
      </c>
      <c r="B34" s="29" t="s">
        <v>166</v>
      </c>
      <c r="C34" s="9" t="s">
        <v>164</v>
      </c>
      <c r="D34" s="23" t="s">
        <v>68</v>
      </c>
      <c r="E34" s="23" t="s">
        <v>165</v>
      </c>
      <c r="F34" s="23"/>
      <c r="G34" s="4">
        <v>37515</v>
      </c>
      <c r="H34" s="1" t="s">
        <v>10</v>
      </c>
      <c r="I34" s="1"/>
      <c r="J34" s="20" t="s">
        <v>26</v>
      </c>
      <c r="K34" s="14">
        <v>9</v>
      </c>
      <c r="L34" s="13" t="s">
        <v>201</v>
      </c>
      <c r="M34" s="14">
        <v>23</v>
      </c>
      <c r="N34" s="34">
        <f>M34/2</f>
        <v>11.5</v>
      </c>
      <c r="O34" s="23" t="s">
        <v>33</v>
      </c>
      <c r="P34" s="23" t="s">
        <v>34</v>
      </c>
      <c r="Q34" s="23" t="s">
        <v>35</v>
      </c>
    </row>
    <row r="35" spans="1:17" s="18" customFormat="1" x14ac:dyDescent="0.25">
      <c r="A35" s="1">
        <v>31</v>
      </c>
      <c r="B35" s="29" t="s">
        <v>190</v>
      </c>
      <c r="C35" s="20" t="s">
        <v>92</v>
      </c>
      <c r="D35" s="20" t="s">
        <v>93</v>
      </c>
      <c r="E35" s="20" t="s">
        <v>38</v>
      </c>
      <c r="F35" s="20"/>
      <c r="G35" s="13" t="s">
        <v>94</v>
      </c>
      <c r="H35" s="1" t="s">
        <v>10</v>
      </c>
      <c r="I35" s="1"/>
      <c r="J35" s="20" t="s">
        <v>95</v>
      </c>
      <c r="K35" s="13">
        <v>11</v>
      </c>
      <c r="L35" s="16" t="s">
        <v>201</v>
      </c>
      <c r="M35" s="13">
        <v>22</v>
      </c>
      <c r="N35" s="34">
        <f>M35/2</f>
        <v>11</v>
      </c>
      <c r="O35" s="20" t="s">
        <v>96</v>
      </c>
      <c r="P35" s="20" t="s">
        <v>59</v>
      </c>
      <c r="Q35" s="20" t="s">
        <v>89</v>
      </c>
    </row>
    <row r="36" spans="1:17" s="18" customFormat="1" x14ac:dyDescent="0.25">
      <c r="A36" s="1">
        <v>32</v>
      </c>
      <c r="B36" s="29" t="s">
        <v>163</v>
      </c>
      <c r="C36" s="9" t="s">
        <v>123</v>
      </c>
      <c r="D36" s="23" t="s">
        <v>93</v>
      </c>
      <c r="E36" s="23" t="s">
        <v>119</v>
      </c>
      <c r="F36" s="23"/>
      <c r="G36" s="4">
        <v>37470</v>
      </c>
      <c r="H36" s="1" t="s">
        <v>10</v>
      </c>
      <c r="I36" s="1"/>
      <c r="J36" s="20" t="s">
        <v>26</v>
      </c>
      <c r="K36" s="14">
        <v>9</v>
      </c>
      <c r="L36" s="13" t="s">
        <v>201</v>
      </c>
      <c r="M36" s="14">
        <v>17</v>
      </c>
      <c r="N36" s="34">
        <f>M36/2</f>
        <v>8.5</v>
      </c>
      <c r="O36" s="23" t="s">
        <v>33</v>
      </c>
      <c r="P36" s="23" t="s">
        <v>34</v>
      </c>
      <c r="Q36" s="23" t="s">
        <v>35</v>
      </c>
    </row>
    <row r="37" spans="1:17" s="18" customFormat="1" x14ac:dyDescent="0.25">
      <c r="A37" s="13">
        <v>33</v>
      </c>
      <c r="B37" s="27" t="s">
        <v>177</v>
      </c>
      <c r="C37" s="20" t="s">
        <v>75</v>
      </c>
      <c r="D37" s="20" t="s">
        <v>76</v>
      </c>
      <c r="E37" s="20" t="s">
        <v>77</v>
      </c>
      <c r="F37" s="20"/>
      <c r="G37" s="12">
        <v>36993</v>
      </c>
      <c r="H37" s="1" t="s">
        <v>10</v>
      </c>
      <c r="I37" s="1"/>
      <c r="J37" s="23" t="s">
        <v>57</v>
      </c>
      <c r="K37" s="13">
        <v>10</v>
      </c>
      <c r="L37" s="14" t="s">
        <v>201</v>
      </c>
      <c r="M37" s="13">
        <v>15</v>
      </c>
      <c r="N37" s="34">
        <f>M37/2</f>
        <v>7.5</v>
      </c>
      <c r="O37" s="20" t="s">
        <v>58</v>
      </c>
      <c r="P37" s="20" t="s">
        <v>59</v>
      </c>
      <c r="Q37" s="20" t="s">
        <v>50</v>
      </c>
    </row>
    <row r="38" spans="1:17" s="18" customFormat="1" x14ac:dyDescent="0.25">
      <c r="A38" s="1">
        <v>34</v>
      </c>
      <c r="B38" s="29" t="s">
        <v>193</v>
      </c>
      <c r="C38" s="20" t="s">
        <v>115</v>
      </c>
      <c r="D38" s="20" t="s">
        <v>116</v>
      </c>
      <c r="E38" s="20" t="s">
        <v>89</v>
      </c>
      <c r="F38" s="20"/>
      <c r="G38" s="5">
        <v>36751</v>
      </c>
      <c r="H38" s="1" t="s">
        <v>10</v>
      </c>
      <c r="I38" s="1"/>
      <c r="J38" s="20" t="s">
        <v>57</v>
      </c>
      <c r="K38" s="13">
        <v>11</v>
      </c>
      <c r="L38" s="16" t="s">
        <v>201</v>
      </c>
      <c r="M38" s="13">
        <v>8</v>
      </c>
      <c r="N38" s="34">
        <f>M38/2</f>
        <v>4</v>
      </c>
      <c r="O38" s="20" t="s">
        <v>58</v>
      </c>
      <c r="P38" s="20" t="s">
        <v>59</v>
      </c>
      <c r="Q38" s="20" t="s">
        <v>50</v>
      </c>
    </row>
    <row r="39" spans="1:17" s="18" customFormat="1" x14ac:dyDescent="0.25">
      <c r="A39" s="1">
        <v>35</v>
      </c>
      <c r="B39" s="29" t="s">
        <v>159</v>
      </c>
      <c r="C39" s="9" t="s">
        <v>46</v>
      </c>
      <c r="D39" s="23" t="s">
        <v>47</v>
      </c>
      <c r="E39" s="23" t="s">
        <v>48</v>
      </c>
      <c r="F39" s="23"/>
      <c r="G39" s="4">
        <v>37663</v>
      </c>
      <c r="H39" s="1" t="s">
        <v>10</v>
      </c>
      <c r="I39" s="1"/>
      <c r="J39" s="20" t="s">
        <v>26</v>
      </c>
      <c r="K39" s="14">
        <v>9</v>
      </c>
      <c r="L39" s="13" t="s">
        <v>201</v>
      </c>
      <c r="M39" s="14">
        <v>7</v>
      </c>
      <c r="N39" s="34">
        <f>M39/2</f>
        <v>3.5</v>
      </c>
      <c r="O39" s="23" t="s">
        <v>33</v>
      </c>
      <c r="P39" s="23" t="s">
        <v>34</v>
      </c>
      <c r="Q39" s="23" t="s">
        <v>35</v>
      </c>
    </row>
    <row r="40" spans="1:17" s="18" customFormat="1" x14ac:dyDescent="0.25">
      <c r="A40" s="13">
        <v>36</v>
      </c>
      <c r="B40" s="27" t="s">
        <v>158</v>
      </c>
      <c r="C40" s="38" t="s">
        <v>154</v>
      </c>
      <c r="D40" s="38" t="s">
        <v>61</v>
      </c>
      <c r="E40" s="38" t="s">
        <v>119</v>
      </c>
      <c r="F40" s="39"/>
      <c r="G40" s="40">
        <v>37281</v>
      </c>
      <c r="H40" s="34" t="s">
        <v>10</v>
      </c>
      <c r="I40" s="41"/>
      <c r="J40" s="38" t="s">
        <v>11</v>
      </c>
      <c r="K40" s="41">
        <v>9</v>
      </c>
      <c r="L40" s="13" t="s">
        <v>203</v>
      </c>
      <c r="M40" s="16">
        <v>0</v>
      </c>
      <c r="N40" s="34">
        <f>M40/2</f>
        <v>0</v>
      </c>
      <c r="O40" s="38" t="s">
        <v>106</v>
      </c>
      <c r="P40" s="38" t="s">
        <v>107</v>
      </c>
      <c r="Q40" s="38" t="s">
        <v>108</v>
      </c>
    </row>
    <row r="41" spans="1:17" s="18" customFormat="1" x14ac:dyDescent="0.25">
      <c r="A41" s="1">
        <v>37</v>
      </c>
      <c r="B41" s="29" t="s">
        <v>160</v>
      </c>
      <c r="C41" s="38" t="s">
        <v>155</v>
      </c>
      <c r="D41" s="38" t="s">
        <v>156</v>
      </c>
      <c r="E41" s="38" t="s">
        <v>157</v>
      </c>
      <c r="F41" s="39"/>
      <c r="G41" s="17">
        <v>37354</v>
      </c>
      <c r="H41" s="16" t="s">
        <v>10</v>
      </c>
      <c r="I41" s="41"/>
      <c r="J41" s="20" t="s">
        <v>11</v>
      </c>
      <c r="K41" s="14">
        <v>9</v>
      </c>
      <c r="L41" s="13" t="s">
        <v>203</v>
      </c>
      <c r="M41" s="16">
        <v>0</v>
      </c>
      <c r="N41" s="34">
        <f>M41/2</f>
        <v>0</v>
      </c>
      <c r="O41" s="38" t="s">
        <v>106</v>
      </c>
      <c r="P41" s="38" t="s">
        <v>107</v>
      </c>
      <c r="Q41" s="38" t="s">
        <v>108</v>
      </c>
    </row>
    <row r="42" spans="1:17" s="18" customFormat="1" x14ac:dyDescent="0.25">
      <c r="A42" s="1">
        <v>38</v>
      </c>
      <c r="B42" s="31" t="s">
        <v>161</v>
      </c>
      <c r="C42" s="21" t="s">
        <v>90</v>
      </c>
      <c r="D42" s="21" t="s">
        <v>91</v>
      </c>
      <c r="E42" s="21" t="s">
        <v>24</v>
      </c>
      <c r="F42" s="21"/>
      <c r="G42" s="6">
        <v>37685</v>
      </c>
      <c r="H42" s="1" t="s">
        <v>10</v>
      </c>
      <c r="I42" s="1"/>
      <c r="J42" s="21" t="s">
        <v>87</v>
      </c>
      <c r="K42" s="1">
        <v>9</v>
      </c>
      <c r="L42" s="13" t="s">
        <v>203</v>
      </c>
      <c r="M42" s="1">
        <v>0</v>
      </c>
      <c r="N42" s="34">
        <f>M42/2</f>
        <v>0</v>
      </c>
      <c r="O42" s="21" t="s">
        <v>88</v>
      </c>
      <c r="P42" s="21" t="s">
        <v>82</v>
      </c>
      <c r="Q42" s="21" t="s">
        <v>89</v>
      </c>
    </row>
    <row r="43" spans="1:17" s="18" customFormat="1" x14ac:dyDescent="0.25">
      <c r="A43" s="13">
        <v>39</v>
      </c>
      <c r="B43" s="27" t="s">
        <v>179</v>
      </c>
      <c r="C43" s="19" t="s">
        <v>120</v>
      </c>
      <c r="D43" s="19" t="s">
        <v>121</v>
      </c>
      <c r="E43" s="19" t="s">
        <v>122</v>
      </c>
      <c r="F43" s="19"/>
      <c r="G43" s="17">
        <v>37189</v>
      </c>
      <c r="H43" s="1" t="s">
        <v>10</v>
      </c>
      <c r="I43" s="1"/>
      <c r="J43" s="21" t="s">
        <v>87</v>
      </c>
      <c r="K43" s="16">
        <v>10</v>
      </c>
      <c r="L43" s="16" t="s">
        <v>203</v>
      </c>
      <c r="M43" s="16">
        <v>0</v>
      </c>
      <c r="N43" s="34">
        <f>M43/2</f>
        <v>0</v>
      </c>
      <c r="O43" s="21" t="s">
        <v>88</v>
      </c>
      <c r="P43" s="21" t="s">
        <v>82</v>
      </c>
      <c r="Q43" s="21" t="s">
        <v>89</v>
      </c>
    </row>
    <row r="44" spans="1:17" s="18" customFormat="1" x14ac:dyDescent="0.25">
      <c r="A44" s="1">
        <v>40</v>
      </c>
      <c r="B44" s="27" t="s">
        <v>181</v>
      </c>
      <c r="C44" s="8" t="s">
        <v>126</v>
      </c>
      <c r="D44" s="23" t="s">
        <v>82</v>
      </c>
      <c r="E44" s="23" t="s">
        <v>29</v>
      </c>
      <c r="F44" s="23"/>
      <c r="G44" s="3">
        <v>37138</v>
      </c>
      <c r="H44" s="1" t="s">
        <v>10</v>
      </c>
      <c r="I44" s="1"/>
      <c r="J44" s="20" t="s">
        <v>26</v>
      </c>
      <c r="K44" s="14">
        <v>10</v>
      </c>
      <c r="L44" s="14" t="s">
        <v>203</v>
      </c>
      <c r="M44" s="14">
        <v>0</v>
      </c>
      <c r="N44" s="34">
        <f>M44/2</f>
        <v>0</v>
      </c>
      <c r="O44" s="23" t="s">
        <v>33</v>
      </c>
      <c r="P44" s="23" t="s">
        <v>34</v>
      </c>
      <c r="Q44" s="23" t="s">
        <v>35</v>
      </c>
    </row>
    <row r="45" spans="1:17" s="18" customFormat="1" x14ac:dyDescent="0.25">
      <c r="A45" s="1">
        <v>41</v>
      </c>
      <c r="B45" s="29" t="s">
        <v>189</v>
      </c>
      <c r="C45" s="19" t="s">
        <v>85</v>
      </c>
      <c r="D45" s="19" t="s">
        <v>40</v>
      </c>
      <c r="E45" s="19" t="s">
        <v>86</v>
      </c>
      <c r="F45" s="19"/>
      <c r="G45" s="17">
        <v>36962</v>
      </c>
      <c r="H45" s="1" t="s">
        <v>10</v>
      </c>
      <c r="I45" s="1"/>
      <c r="J45" s="21" t="s">
        <v>87</v>
      </c>
      <c r="K45" s="16">
        <v>11</v>
      </c>
      <c r="L45" s="16" t="s">
        <v>203</v>
      </c>
      <c r="M45" s="16">
        <v>0</v>
      </c>
      <c r="N45" s="34">
        <f>M45/2</f>
        <v>0</v>
      </c>
      <c r="O45" s="21" t="s">
        <v>88</v>
      </c>
      <c r="P45" s="21" t="s">
        <v>82</v>
      </c>
      <c r="Q45" s="21" t="s">
        <v>89</v>
      </c>
    </row>
    <row r="46" spans="1:17" s="18" customFormat="1" x14ac:dyDescent="0.25">
      <c r="A46" s="13">
        <v>42</v>
      </c>
      <c r="B46" s="29" t="s">
        <v>192</v>
      </c>
      <c r="C46" s="20" t="s">
        <v>109</v>
      </c>
      <c r="D46" s="20" t="s">
        <v>82</v>
      </c>
      <c r="E46" s="20" t="s">
        <v>110</v>
      </c>
      <c r="F46" s="20"/>
      <c r="G46" s="37" t="s">
        <v>111</v>
      </c>
      <c r="H46" s="1" t="s">
        <v>10</v>
      </c>
      <c r="I46" s="1"/>
      <c r="J46" s="20" t="s">
        <v>26</v>
      </c>
      <c r="K46" s="13">
        <v>11</v>
      </c>
      <c r="L46" s="13" t="s">
        <v>203</v>
      </c>
      <c r="M46" s="13">
        <v>0</v>
      </c>
      <c r="N46" s="34">
        <f>M46/2</f>
        <v>0</v>
      </c>
      <c r="O46" s="20" t="s">
        <v>27</v>
      </c>
      <c r="P46" s="20" t="s">
        <v>28</v>
      </c>
      <c r="Q46" s="20" t="s">
        <v>29</v>
      </c>
    </row>
  </sheetData>
  <autoFilter ref="A4:Q46">
    <sortState ref="A5:Q46">
      <sortCondition descending="1" ref="M4:M46"/>
    </sortState>
  </autoFilter>
  <sortState ref="A31:Q48">
    <sortCondition descending="1" ref="M31:M48"/>
  </sortState>
  <mergeCells count="3">
    <mergeCell ref="A1:Q1"/>
    <mergeCell ref="A2:Q2"/>
    <mergeCell ref="A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dcterms:created xsi:type="dcterms:W3CDTF">2017-11-16T09:44:19Z</dcterms:created>
  <dcterms:modified xsi:type="dcterms:W3CDTF">2017-12-01T11:18:14Z</dcterms:modified>
</cp:coreProperties>
</file>