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5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Лист1!$A$88:$T$259</definedName>
  </definedNames>
  <calcPr calcId="144525"/>
</workbook>
</file>

<file path=xl/calcChain.xml><?xml version="1.0" encoding="utf-8"?>
<calcChain xmlns="http://schemas.openxmlformats.org/spreadsheetml/2006/main">
  <c r="P46" i="1" l="1"/>
  <c r="Q46" i="1" s="1"/>
  <c r="P28" i="1"/>
  <c r="Q28" i="1" s="1"/>
  <c r="P12" i="1"/>
  <c r="Q12" i="1" s="1"/>
  <c r="P43" i="1"/>
  <c r="Q43" i="1" s="1"/>
  <c r="P14" i="1"/>
  <c r="Q14" i="1" s="1"/>
  <c r="P72" i="1"/>
  <c r="Q72" i="1" s="1"/>
  <c r="P58" i="1"/>
  <c r="Q58" i="1" s="1"/>
  <c r="P30" i="1"/>
  <c r="Q30" i="1" s="1"/>
  <c r="P79" i="1"/>
  <c r="Q79" i="1" s="1"/>
  <c r="P80" i="1"/>
  <c r="Q80" i="1" s="1"/>
  <c r="P67" i="1"/>
  <c r="Q67" i="1" s="1"/>
  <c r="P5" i="1"/>
  <c r="Q5" i="1" s="1"/>
  <c r="P73" i="1"/>
  <c r="Q73" i="1" s="1"/>
  <c r="P48" i="1"/>
  <c r="Q48" i="1" s="1"/>
  <c r="P15" i="1"/>
  <c r="Q15" i="1" s="1"/>
  <c r="P50" i="1"/>
  <c r="Q50" i="1" s="1"/>
  <c r="P74" i="1"/>
  <c r="Q74" i="1" s="1"/>
  <c r="P41" i="1"/>
  <c r="Q41" i="1" s="1"/>
  <c r="P45" i="1"/>
  <c r="Q45" i="1" s="1"/>
  <c r="P34" i="1"/>
  <c r="Q34" i="1" s="1"/>
  <c r="P81" i="1"/>
  <c r="Q81" i="1" s="1"/>
  <c r="P60" i="1"/>
  <c r="Q60" i="1" s="1"/>
  <c r="P10" i="1"/>
  <c r="Q10" i="1" s="1"/>
  <c r="P82" i="1"/>
  <c r="Q82" i="1" s="1"/>
  <c r="P8" i="1"/>
  <c r="Q8" i="1" s="1"/>
  <c r="P37" i="1"/>
  <c r="Q37" i="1" s="1"/>
  <c r="P61" i="1"/>
  <c r="Q61" i="1" s="1"/>
  <c r="P51" i="1"/>
  <c r="Q51" i="1" s="1"/>
  <c r="P20" i="1"/>
  <c r="Q20" i="1" s="1"/>
  <c r="P26" i="1"/>
  <c r="Q26" i="1" s="1"/>
  <c r="P39" i="1"/>
  <c r="Q39" i="1" s="1"/>
  <c r="P66" i="1"/>
  <c r="Q66" i="1" s="1"/>
  <c r="P54" i="1"/>
  <c r="Q54" i="1" s="1"/>
  <c r="P31" i="1"/>
  <c r="Q31" i="1" s="1"/>
  <c r="P7" i="1"/>
  <c r="Q7" i="1" s="1"/>
  <c r="P13" i="1"/>
  <c r="Q13" i="1" s="1"/>
  <c r="P21" i="1"/>
  <c r="Q21" i="1" s="1"/>
  <c r="P32" i="1"/>
  <c r="Q32" i="1" s="1"/>
  <c r="P83" i="1"/>
  <c r="Q83" i="1" s="1"/>
  <c r="P36" i="1"/>
  <c r="Q36" i="1" s="1"/>
  <c r="P18" i="1"/>
  <c r="Q18" i="1" s="1"/>
  <c r="P63" i="1"/>
  <c r="Q63" i="1" s="1"/>
  <c r="P44" i="1"/>
  <c r="Q44" i="1" s="1"/>
  <c r="P47" i="1"/>
  <c r="Q47" i="1" s="1"/>
  <c r="P65" i="1"/>
  <c r="Q65" i="1" s="1"/>
  <c r="P75" i="1"/>
  <c r="Q75" i="1" s="1"/>
  <c r="P62" i="1"/>
  <c r="Q62" i="1" s="1"/>
  <c r="P29" i="1"/>
  <c r="Q29" i="1" s="1"/>
  <c r="P57" i="1"/>
  <c r="Q57" i="1" s="1"/>
  <c r="P42" i="1"/>
  <c r="Q42" i="1" s="1"/>
  <c r="P35" i="1"/>
  <c r="Q35" i="1" s="1"/>
  <c r="P16" i="1"/>
  <c r="Q16" i="1" s="1"/>
  <c r="P40" i="1"/>
  <c r="Q40" i="1" s="1"/>
  <c r="P68" i="1"/>
  <c r="Q68" i="1" s="1"/>
  <c r="P76" i="1"/>
  <c r="Q76" i="1" s="1"/>
  <c r="P77" i="1"/>
  <c r="Q77" i="1" s="1"/>
  <c r="P84" i="1"/>
  <c r="Q84" i="1" s="1"/>
  <c r="P55" i="1"/>
  <c r="Q55" i="1" s="1"/>
  <c r="P59" i="1"/>
  <c r="Q59" i="1" s="1"/>
  <c r="P33" i="1"/>
  <c r="Q33" i="1" s="1"/>
  <c r="P49" i="1"/>
  <c r="Q49" i="1" s="1"/>
  <c r="P25" i="1"/>
  <c r="Q25" i="1" s="1"/>
  <c r="P38" i="1"/>
  <c r="Q38" i="1" s="1"/>
  <c r="P17" i="1"/>
  <c r="Q17" i="1" s="1"/>
  <c r="P70" i="1"/>
  <c r="Q70" i="1" s="1"/>
  <c r="P85" i="1"/>
  <c r="Q85" i="1" s="1"/>
  <c r="P56" i="1"/>
  <c r="Q56" i="1" s="1"/>
  <c r="P24" i="1"/>
  <c r="Q24" i="1" s="1"/>
  <c r="P71" i="1"/>
  <c r="Q71" i="1" s="1"/>
  <c r="P6" i="1"/>
  <c r="Q6" i="1" s="1"/>
  <c r="P52" i="1"/>
  <c r="Q52" i="1" s="1"/>
  <c r="P22" i="1"/>
  <c r="Q22" i="1" s="1"/>
  <c r="P11" i="1"/>
  <c r="Q11" i="1" s="1"/>
  <c r="P86" i="1"/>
  <c r="Q86" i="1" s="1"/>
  <c r="P78" i="1"/>
  <c r="Q78" i="1" s="1"/>
  <c r="P64" i="1"/>
  <c r="Q64" i="1" s="1"/>
  <c r="P87" i="1"/>
  <c r="Q87" i="1" s="1"/>
  <c r="P27" i="1"/>
  <c r="Q27" i="1" s="1"/>
  <c r="P19" i="1"/>
  <c r="Q19" i="1" s="1"/>
  <c r="P69" i="1"/>
  <c r="Q69" i="1" s="1"/>
  <c r="P53" i="1"/>
  <c r="Q53" i="1" s="1"/>
  <c r="P23" i="1"/>
  <c r="Q23" i="1" s="1"/>
  <c r="P190" i="1"/>
  <c r="Q190" i="1" s="1"/>
  <c r="P238" i="1"/>
  <c r="Q238" i="1" s="1"/>
  <c r="P117" i="1"/>
  <c r="Q117" i="1" s="1"/>
  <c r="P239" i="1"/>
  <c r="Q239" i="1" s="1"/>
  <c r="P240" i="1"/>
  <c r="Q240" i="1" s="1"/>
  <c r="P211" i="1"/>
  <c r="Q211" i="1" s="1"/>
  <c r="P158" i="1"/>
  <c r="Q158" i="1" s="1"/>
  <c r="P236" i="1"/>
  <c r="Q236" i="1" s="1"/>
  <c r="P241" i="1"/>
  <c r="Q241" i="1" s="1"/>
  <c r="P160" i="1"/>
  <c r="Q160" i="1" s="1"/>
  <c r="P161" i="1"/>
  <c r="Q161" i="1" s="1"/>
  <c r="P97" i="1"/>
  <c r="Q97" i="1" s="1"/>
  <c r="P153" i="1"/>
  <c r="Q153" i="1" s="1"/>
  <c r="P228" i="1"/>
  <c r="Q228" i="1" s="1"/>
  <c r="P180" i="1"/>
  <c r="Q180" i="1" s="1"/>
  <c r="P181" i="1"/>
  <c r="Q181" i="1" s="1"/>
  <c r="P182" i="1"/>
  <c r="Q182" i="1" s="1"/>
  <c r="P139" i="1"/>
  <c r="Q139" i="1" s="1"/>
  <c r="P140" i="1"/>
  <c r="Q140" i="1" s="1"/>
  <c r="P193" i="1"/>
  <c r="Q193" i="1" s="1"/>
  <c r="P234" i="1"/>
  <c r="Q234" i="1" s="1"/>
  <c r="P173" i="1"/>
  <c r="Q173" i="1" s="1"/>
  <c r="P200" i="1"/>
  <c r="Q200" i="1" s="1"/>
  <c r="P242" i="1"/>
  <c r="Q242" i="1" s="1"/>
  <c r="P204" i="1"/>
  <c r="Q204" i="1" s="1"/>
  <c r="P191" i="1"/>
  <c r="Q191" i="1" s="1"/>
  <c r="P118" i="1"/>
  <c r="Q118" i="1" s="1"/>
  <c r="P219" i="1"/>
  <c r="Q219" i="1" s="1"/>
  <c r="P130" i="1"/>
  <c r="Q130" i="1" s="1"/>
  <c r="P174" i="1"/>
  <c r="Q174" i="1" s="1"/>
  <c r="P222" i="1"/>
  <c r="Q222" i="1" s="1"/>
  <c r="P128" i="1"/>
  <c r="Q128" i="1" s="1"/>
  <c r="P183" i="1"/>
  <c r="Q183" i="1" s="1"/>
  <c r="P243" i="1"/>
  <c r="Q243" i="1" s="1"/>
  <c r="P162" i="1"/>
  <c r="Q162" i="1" s="1"/>
  <c r="P145" i="1"/>
  <c r="Q145" i="1" s="1"/>
  <c r="P170" i="1"/>
  <c r="Q170" i="1" s="1"/>
  <c r="P113" i="1"/>
  <c r="Q113" i="1" s="1"/>
  <c r="P175" i="1"/>
  <c r="Q175" i="1" s="1"/>
  <c r="P102" i="1"/>
  <c r="Q102" i="1" s="1"/>
  <c r="P226" i="1"/>
  <c r="Q226" i="1" s="1"/>
  <c r="P100" i="1"/>
  <c r="Q100" i="1" s="1"/>
  <c r="P178" i="1"/>
  <c r="Q178" i="1" s="1"/>
  <c r="P138" i="1"/>
  <c r="Q138" i="1" s="1"/>
  <c r="P224" i="1"/>
  <c r="Q224" i="1" s="1"/>
  <c r="P198" i="1"/>
  <c r="Q198" i="1" s="1"/>
  <c r="P176" i="1"/>
  <c r="Q176" i="1" s="1"/>
  <c r="P131" i="1"/>
  <c r="Q131" i="1" s="1"/>
  <c r="P132" i="1"/>
  <c r="Q132" i="1" s="1"/>
  <c r="P192" i="1"/>
  <c r="Q192" i="1" s="1"/>
  <c r="P103" i="1"/>
  <c r="Q103" i="1" s="1"/>
  <c r="P194" i="1"/>
  <c r="Q194" i="1" s="1"/>
  <c r="P184" i="1"/>
  <c r="Q184" i="1" s="1"/>
  <c r="P205" i="1"/>
  <c r="Q205" i="1" s="1"/>
  <c r="P244" i="1"/>
  <c r="Q244" i="1" s="1"/>
  <c r="P201" i="1"/>
  <c r="Q201" i="1" s="1"/>
  <c r="P154" i="1"/>
  <c r="Q154" i="1" s="1"/>
  <c r="P208" i="1"/>
  <c r="Q208" i="1" s="1"/>
  <c r="P235" i="1"/>
  <c r="Q235" i="1" s="1"/>
  <c r="P127" i="1"/>
  <c r="Q127" i="1" s="1"/>
  <c r="P214" i="1"/>
  <c r="Q214" i="1" s="1"/>
  <c r="P104" i="1"/>
  <c r="Q104" i="1" s="1"/>
  <c r="P155" i="1"/>
  <c r="Q155" i="1" s="1"/>
  <c r="P245" i="1"/>
  <c r="Q245" i="1" s="1"/>
  <c r="P146" i="1"/>
  <c r="Q146" i="1" s="1"/>
  <c r="P246" i="1"/>
  <c r="Q246" i="1" s="1"/>
  <c r="P221" i="1"/>
  <c r="Q221" i="1" s="1"/>
  <c r="P227" i="1"/>
  <c r="Q227" i="1" s="1"/>
  <c r="P247" i="1"/>
  <c r="Q247" i="1" s="1"/>
  <c r="P215" i="1"/>
  <c r="Q215" i="1" s="1"/>
  <c r="P229" i="1"/>
  <c r="Q229" i="1" s="1"/>
  <c r="P101" i="1"/>
  <c r="Q101" i="1" s="1"/>
  <c r="P248" i="1"/>
  <c r="Q248" i="1" s="1"/>
  <c r="P249" i="1"/>
  <c r="Q249" i="1" s="1"/>
  <c r="P156" i="1"/>
  <c r="Q156" i="1" s="1"/>
  <c r="P195" i="1"/>
  <c r="Q195" i="1" s="1"/>
  <c r="P185" i="1"/>
  <c r="Q185" i="1" s="1"/>
  <c r="P114" i="1"/>
  <c r="Q114" i="1" s="1"/>
  <c r="P250" i="1"/>
  <c r="Q250" i="1" s="1"/>
  <c r="P233" i="1"/>
  <c r="Q233" i="1" s="1"/>
  <c r="P232" i="1"/>
  <c r="Q232" i="1" s="1"/>
  <c r="P119" i="1"/>
  <c r="Q119" i="1" s="1"/>
  <c r="P108" i="1"/>
  <c r="Q108" i="1" s="1"/>
  <c r="P121" i="1"/>
  <c r="Q121" i="1" s="1"/>
  <c r="P202" i="1"/>
  <c r="Q202" i="1" s="1"/>
  <c r="P167" i="1"/>
  <c r="Q167" i="1" s="1"/>
  <c r="P186" i="1"/>
  <c r="Q186" i="1" s="1"/>
  <c r="P105" i="1"/>
  <c r="Q105" i="1" s="1"/>
  <c r="P109" i="1"/>
  <c r="Q109" i="1" s="1"/>
  <c r="P133" i="1"/>
  <c r="Q133" i="1" s="1"/>
  <c r="P199" i="1"/>
  <c r="Q199" i="1" s="1"/>
  <c r="P225" i="1"/>
  <c r="Q225" i="1" s="1"/>
  <c r="P93" i="1"/>
  <c r="Q93" i="1" s="1"/>
  <c r="P106" i="1"/>
  <c r="Q106" i="1" s="1"/>
  <c r="P110" i="1"/>
  <c r="Q110" i="1" s="1"/>
  <c r="P94" i="1"/>
  <c r="Q94" i="1" s="1"/>
  <c r="P141" i="1"/>
  <c r="Q141" i="1" s="1"/>
  <c r="P216" i="1"/>
  <c r="Q216" i="1" s="1"/>
  <c r="P136" i="1"/>
  <c r="Q136" i="1" s="1"/>
  <c r="P151" i="1"/>
  <c r="Q151" i="1" s="1"/>
  <c r="P251" i="1"/>
  <c r="Q251" i="1" s="1"/>
  <c r="P187" i="1"/>
  <c r="Q187" i="1" s="1"/>
  <c r="P171" i="1"/>
  <c r="Q171" i="1" s="1"/>
  <c r="P163" i="1"/>
  <c r="Q163" i="1" s="1"/>
  <c r="P168" i="1"/>
  <c r="Q168" i="1" s="1"/>
  <c r="P252" i="1"/>
  <c r="Q252" i="1" s="1"/>
  <c r="P111" i="1"/>
  <c r="Q111" i="1" s="1"/>
  <c r="P231" i="1"/>
  <c r="Q231" i="1" s="1"/>
  <c r="P115" i="1"/>
  <c r="Q115" i="1" s="1"/>
  <c r="P212" i="1"/>
  <c r="Q212" i="1" s="1"/>
  <c r="P107" i="1"/>
  <c r="Q107" i="1" s="1"/>
  <c r="P134" i="1"/>
  <c r="Q134" i="1" s="1"/>
  <c r="P164" i="1"/>
  <c r="Q164" i="1" s="1"/>
  <c r="P165" i="1"/>
  <c r="Q165" i="1" s="1"/>
  <c r="P147" i="1"/>
  <c r="Q147" i="1" s="1"/>
  <c r="P217" i="1"/>
  <c r="Q217" i="1" s="1"/>
  <c r="P122" i="1"/>
  <c r="Q122" i="1" s="1"/>
  <c r="P253" i="1"/>
  <c r="Q253" i="1" s="1"/>
  <c r="P203" i="1"/>
  <c r="Q203" i="1" s="1"/>
  <c r="P148" i="1"/>
  <c r="Q148" i="1" s="1"/>
  <c r="P166" i="1"/>
  <c r="Q166" i="1" s="1"/>
  <c r="P142" i="1"/>
  <c r="Q142" i="1" s="1"/>
  <c r="P143" i="1"/>
  <c r="Q143" i="1" s="1"/>
  <c r="P98" i="1"/>
  <c r="Q98" i="1" s="1"/>
  <c r="P157" i="1"/>
  <c r="Q157" i="1" s="1"/>
  <c r="P254" i="1"/>
  <c r="Q254" i="1" s="1"/>
  <c r="P89" i="1"/>
  <c r="Q89" i="1" s="1"/>
  <c r="P96" i="1"/>
  <c r="Q96" i="1" s="1"/>
  <c r="P149" i="1"/>
  <c r="Q149" i="1" s="1"/>
  <c r="P129" i="1"/>
  <c r="Q129" i="1" s="1"/>
  <c r="P206" i="1"/>
  <c r="Q206" i="1" s="1"/>
  <c r="P255" i="1"/>
  <c r="Q255" i="1" s="1"/>
  <c r="P137" i="1"/>
  <c r="Q137" i="1" s="1"/>
  <c r="P237" i="1"/>
  <c r="Q237" i="1" s="1"/>
  <c r="P207" i="1"/>
  <c r="Q207" i="1" s="1"/>
  <c r="P230" i="1"/>
  <c r="Q230" i="1" s="1"/>
  <c r="P213" i="1"/>
  <c r="Q213" i="1" s="1"/>
  <c r="P220" i="1"/>
  <c r="Q220" i="1" s="1"/>
  <c r="P196" i="1"/>
  <c r="Q196" i="1" s="1"/>
  <c r="P120" i="1"/>
  <c r="Q120" i="1" s="1"/>
  <c r="P172" i="1"/>
  <c r="Q172" i="1" s="1"/>
  <c r="P123" i="1"/>
  <c r="Q123" i="1" s="1"/>
  <c r="P197" i="1"/>
  <c r="Q197" i="1" s="1"/>
  <c r="P169" i="1"/>
  <c r="Q169" i="1" s="1"/>
  <c r="P124" i="1"/>
  <c r="Q124" i="1" s="1"/>
  <c r="P150" i="1"/>
  <c r="Q150" i="1" s="1"/>
  <c r="P256" i="1"/>
  <c r="Q256" i="1" s="1"/>
  <c r="P152" i="1"/>
  <c r="Q152" i="1" s="1"/>
  <c r="P112" i="1"/>
  <c r="Q112" i="1" s="1"/>
  <c r="P177" i="1"/>
  <c r="Q177" i="1" s="1"/>
  <c r="P144" i="1"/>
  <c r="Q144" i="1" s="1"/>
  <c r="P126" i="1"/>
  <c r="Q126" i="1" s="1"/>
  <c r="P95" i="1"/>
  <c r="Q95" i="1" s="1"/>
  <c r="P223" i="1"/>
  <c r="Q223" i="1" s="1"/>
  <c r="P257" i="1"/>
  <c r="Q257" i="1" s="1"/>
  <c r="P99" i="1"/>
  <c r="Q99" i="1" s="1"/>
  <c r="P179" i="1"/>
  <c r="Q179" i="1" s="1"/>
  <c r="P90" i="1"/>
  <c r="Q90" i="1" s="1"/>
  <c r="P188" i="1"/>
  <c r="Q188" i="1" s="1"/>
  <c r="P125" i="1"/>
  <c r="Q125" i="1" s="1"/>
  <c r="P135" i="1"/>
  <c r="Q135" i="1" s="1"/>
  <c r="P258" i="1"/>
  <c r="Q258" i="1" s="1"/>
  <c r="P259" i="1"/>
  <c r="Q259" i="1" s="1"/>
  <c r="P116" i="1"/>
  <c r="Q116" i="1" s="1"/>
  <c r="P218" i="1"/>
  <c r="Q218" i="1" s="1"/>
  <c r="P209" i="1"/>
  <c r="Q209" i="1" s="1"/>
  <c r="P210" i="1"/>
  <c r="Q210" i="1" s="1"/>
  <c r="P189" i="1"/>
  <c r="Q189" i="1" s="1"/>
  <c r="P91" i="1"/>
  <c r="Q91" i="1" s="1"/>
  <c r="P92" i="1"/>
  <c r="Q92" i="1" s="1"/>
  <c r="P159" i="1"/>
  <c r="Q159" i="1" s="1"/>
  <c r="P9" i="1"/>
  <c r="Q9" i="1" s="1"/>
</calcChain>
</file>

<file path=xl/sharedStrings.xml><?xml version="1.0" encoding="utf-8"?>
<sst xmlns="http://schemas.openxmlformats.org/spreadsheetml/2006/main" count="2333" uniqueCount="690">
  <si>
    <t>Дата рождения</t>
  </si>
  <si>
    <t>Наличие гражданства Российской Федерации (да, нет)</t>
  </si>
  <si>
    <t>Уровень (класс) обучения</t>
  </si>
  <si>
    <t>Фамилия учителя</t>
  </si>
  <si>
    <t>Имя учителя</t>
  </si>
  <si>
    <t>Отчество учителя</t>
  </si>
  <si>
    <t xml:space="preserve">Абрамов </t>
  </si>
  <si>
    <t xml:space="preserve">Никита </t>
  </si>
  <si>
    <t>Александрович</t>
  </si>
  <si>
    <t>да</t>
  </si>
  <si>
    <t>МОУ гимназия №12</t>
  </si>
  <si>
    <t>Ёлкина</t>
  </si>
  <si>
    <t>Ксения</t>
  </si>
  <si>
    <t>Ивановна</t>
  </si>
  <si>
    <t xml:space="preserve">Агакишиева </t>
  </si>
  <si>
    <t>Гамар Халид кызы</t>
  </si>
  <si>
    <t>Мишин</t>
  </si>
  <si>
    <t>Андрей</t>
  </si>
  <si>
    <t>Валентинович</t>
  </si>
  <si>
    <t>Агкацева</t>
  </si>
  <si>
    <t xml:space="preserve">Елизавета </t>
  </si>
  <si>
    <t>Таймуразовна</t>
  </si>
  <si>
    <t>Жиганов</t>
  </si>
  <si>
    <t>Валерий</t>
  </si>
  <si>
    <t>Владимир</t>
  </si>
  <si>
    <t>Азаров</t>
  </si>
  <si>
    <t>Игорь</t>
  </si>
  <si>
    <t>Сергеевич</t>
  </si>
  <si>
    <t>ФГКОУ "Тверское СВУ МО РФ"</t>
  </si>
  <si>
    <t>Карандина</t>
  </si>
  <si>
    <t>Лариса</t>
  </si>
  <si>
    <t>Николаевна</t>
  </si>
  <si>
    <t xml:space="preserve">Аксененкова </t>
  </si>
  <si>
    <t xml:space="preserve">Александра </t>
  </si>
  <si>
    <t>Сергеевна</t>
  </si>
  <si>
    <t xml:space="preserve">Андрейченко </t>
  </si>
  <si>
    <t xml:space="preserve">Татьяна </t>
  </si>
  <si>
    <t>Акутина</t>
  </si>
  <si>
    <t>Ирина</t>
  </si>
  <si>
    <t>Борисовна</t>
  </si>
  <si>
    <t xml:space="preserve">Анисимов  </t>
  </si>
  <si>
    <t xml:space="preserve"> Андрей</t>
  </si>
  <si>
    <t>МОУ Тверская гимназия № 8</t>
  </si>
  <si>
    <t>Казарян</t>
  </si>
  <si>
    <t>Ани</t>
  </si>
  <si>
    <t>Арцруровна</t>
  </si>
  <si>
    <t>Антипов</t>
  </si>
  <si>
    <t>Егор</t>
  </si>
  <si>
    <t>Фёдорович</t>
  </si>
  <si>
    <t>МБОУ СОШ №4</t>
  </si>
  <si>
    <t xml:space="preserve">Изория </t>
  </si>
  <si>
    <t>Заза</t>
  </si>
  <si>
    <t>Девиевич</t>
  </si>
  <si>
    <t xml:space="preserve">Антонова </t>
  </si>
  <si>
    <t>Мария</t>
  </si>
  <si>
    <t>Михайловна</t>
  </si>
  <si>
    <t>Бабаджанян</t>
  </si>
  <si>
    <t>Артур</t>
  </si>
  <si>
    <t>МОУ "Тверская гимназия №6"</t>
  </si>
  <si>
    <t xml:space="preserve">Синицына </t>
  </si>
  <si>
    <t>Нина</t>
  </si>
  <si>
    <t>Фёдоровна</t>
  </si>
  <si>
    <t xml:space="preserve">Бабаева </t>
  </si>
  <si>
    <t>Эльнара</t>
  </si>
  <si>
    <t>Наримановна</t>
  </si>
  <si>
    <t>МОУ "Тверской лицей"</t>
  </si>
  <si>
    <t xml:space="preserve">Лебедева </t>
  </si>
  <si>
    <t>Евгения</t>
  </si>
  <si>
    <t>Юрьевна</t>
  </si>
  <si>
    <t xml:space="preserve">Байрова </t>
  </si>
  <si>
    <t xml:space="preserve">Софья </t>
  </si>
  <si>
    <t>Вячеславовна</t>
  </si>
  <si>
    <t xml:space="preserve">Бачурина </t>
  </si>
  <si>
    <t xml:space="preserve">Анастасия </t>
  </si>
  <si>
    <t>Дмитриевна</t>
  </si>
  <si>
    <t xml:space="preserve">Белов </t>
  </si>
  <si>
    <t>Константин</t>
  </si>
  <si>
    <t>Дмитриеевич</t>
  </si>
  <si>
    <t>МОУ СОШ №11</t>
  </si>
  <si>
    <t>Харитонова</t>
  </si>
  <si>
    <t>Ольга</t>
  </si>
  <si>
    <t>Викторовна</t>
  </si>
  <si>
    <t xml:space="preserve">Белоусова </t>
  </si>
  <si>
    <t xml:space="preserve">Виктория </t>
  </si>
  <si>
    <t>24.11.2001.</t>
  </si>
  <si>
    <t xml:space="preserve">Беляков </t>
  </si>
  <si>
    <t>Олегович</t>
  </si>
  <si>
    <t>Крестинская</t>
  </si>
  <si>
    <t>Елена</t>
  </si>
  <si>
    <t>Владимировна</t>
  </si>
  <si>
    <t>Беренштейн</t>
  </si>
  <si>
    <t>Владимирович</t>
  </si>
  <si>
    <t>20,05,2003</t>
  </si>
  <si>
    <t>МОУ "Тверская гимназия № 6</t>
  </si>
  <si>
    <t>Седова</t>
  </si>
  <si>
    <t>Екатерина</t>
  </si>
  <si>
    <t>Блохинова</t>
  </si>
  <si>
    <t>Александровна</t>
  </si>
  <si>
    <t>Арутюнян</t>
  </si>
  <si>
    <t>Тереза</t>
  </si>
  <si>
    <t>Арменовна</t>
  </si>
  <si>
    <t>Бобкова</t>
  </si>
  <si>
    <t xml:space="preserve">Анна </t>
  </si>
  <si>
    <t>16.03.2002.</t>
  </si>
  <si>
    <t xml:space="preserve">Бобкова </t>
  </si>
  <si>
    <t>Богачёв</t>
  </si>
  <si>
    <t>Павлович</t>
  </si>
  <si>
    <t xml:space="preserve">Трирог </t>
  </si>
  <si>
    <t xml:space="preserve">Марина </t>
  </si>
  <si>
    <t>Богданова</t>
  </si>
  <si>
    <t>Елизавета</t>
  </si>
  <si>
    <t>Шевелева</t>
  </si>
  <si>
    <t>Александра</t>
  </si>
  <si>
    <t>Игоревна</t>
  </si>
  <si>
    <t>Борисов</t>
  </si>
  <si>
    <t>Николай</t>
  </si>
  <si>
    <t>Николаевич</t>
  </si>
  <si>
    <t>Никита</t>
  </si>
  <si>
    <t>Евгеньевич</t>
  </si>
  <si>
    <t>МОУСОШ№39</t>
  </si>
  <si>
    <t>Шевченко</t>
  </si>
  <si>
    <t>Буфетова</t>
  </si>
  <si>
    <t>Таисия</t>
  </si>
  <si>
    <t>МОУ "Гимназия №44 г. Твери"</t>
  </si>
  <si>
    <t>Сулимова</t>
  </si>
  <si>
    <t>Тимофеевна</t>
  </si>
  <si>
    <t>Веремеенко</t>
  </si>
  <si>
    <t>Людмила</t>
  </si>
  <si>
    <t>Алексеевна</t>
  </si>
  <si>
    <t>Захарова</t>
  </si>
  <si>
    <t>Валентина</t>
  </si>
  <si>
    <t>Антоновна</t>
  </si>
  <si>
    <t>Веселова</t>
  </si>
  <si>
    <t>МОУ СОШ № 46</t>
  </si>
  <si>
    <t>Щеголева</t>
  </si>
  <si>
    <t>Леонидовна</t>
  </si>
  <si>
    <t>Вильк</t>
  </si>
  <si>
    <t>Анастасия</t>
  </si>
  <si>
    <t>Константиновна</t>
  </si>
  <si>
    <t>МБОУ СОШ 42</t>
  </si>
  <si>
    <t>Рудакова</t>
  </si>
  <si>
    <t>Любовь</t>
  </si>
  <si>
    <t>Виноградов</t>
  </si>
  <si>
    <t>Арсений</t>
  </si>
  <si>
    <t>Алексеевич</t>
  </si>
  <si>
    <t xml:space="preserve">МОУ СОШ № 14 </t>
  </si>
  <si>
    <t>Целипкова</t>
  </si>
  <si>
    <t>Виноградова</t>
  </si>
  <si>
    <t>Татьяна</t>
  </si>
  <si>
    <t>Руденко</t>
  </si>
  <si>
    <t>Власенко</t>
  </si>
  <si>
    <t>Артуровна</t>
  </si>
  <si>
    <t xml:space="preserve">Власов </t>
  </si>
  <si>
    <t>Андреевич</t>
  </si>
  <si>
    <t>Волкова</t>
  </si>
  <si>
    <t>Дарья</t>
  </si>
  <si>
    <t>Воробьев</t>
  </si>
  <si>
    <t>МОУ СОШ №43</t>
  </si>
  <si>
    <t>Репина</t>
  </si>
  <si>
    <t>Светлана</t>
  </si>
  <si>
    <t>Воробьёва</t>
  </si>
  <si>
    <t>Алёна</t>
  </si>
  <si>
    <t>МБОУ "СШ № 47"</t>
  </si>
  <si>
    <t>Михайлова</t>
  </si>
  <si>
    <t>Анна</t>
  </si>
  <si>
    <t>Воронова</t>
  </si>
  <si>
    <t>Алина</t>
  </si>
  <si>
    <t>МОУ "Тверская гимназия  № 8"</t>
  </si>
  <si>
    <t>Жукова</t>
  </si>
  <si>
    <t xml:space="preserve">Галиулина </t>
  </si>
  <si>
    <t xml:space="preserve">Арина </t>
  </si>
  <si>
    <t>Павловна</t>
  </si>
  <si>
    <t>Герейханова</t>
  </si>
  <si>
    <t>Сабрина</t>
  </si>
  <si>
    <t>Фаиковна</t>
  </si>
  <si>
    <t>Рыжкова</t>
  </si>
  <si>
    <t>Георгиевна</t>
  </si>
  <si>
    <t>Голикова</t>
  </si>
  <si>
    <t>Кира</t>
  </si>
  <si>
    <t>Махова</t>
  </si>
  <si>
    <t>Гордеев</t>
  </si>
  <si>
    <t>Дмитрий</t>
  </si>
  <si>
    <t>Давыдова</t>
  </si>
  <si>
    <t xml:space="preserve">Горюнов </t>
  </si>
  <si>
    <t>Артём</t>
  </si>
  <si>
    <t>Геннадьевич</t>
  </si>
  <si>
    <t>Гринченко</t>
  </si>
  <si>
    <t xml:space="preserve">Владислав </t>
  </si>
  <si>
    <t>Абдурзаева</t>
  </si>
  <si>
    <t xml:space="preserve"> Земфира </t>
  </si>
  <si>
    <t>Суррединовна</t>
  </si>
  <si>
    <t>Гудкова</t>
  </si>
  <si>
    <t>Элина</t>
  </si>
  <si>
    <t>МБОУ "СШ № 41"</t>
  </si>
  <si>
    <t>Смирнова</t>
  </si>
  <si>
    <t xml:space="preserve">Давыдов </t>
  </si>
  <si>
    <t>Григорий</t>
  </si>
  <si>
    <t>Васильевич</t>
  </si>
  <si>
    <t xml:space="preserve">Давыдова </t>
  </si>
  <si>
    <t>13.07.2002.</t>
  </si>
  <si>
    <t>Даньшин</t>
  </si>
  <si>
    <t>Павел</t>
  </si>
  <si>
    <t>МОУ "СОШ № 22"</t>
  </si>
  <si>
    <t>Деменкова</t>
  </si>
  <si>
    <t>Эдуардовна</t>
  </si>
  <si>
    <t xml:space="preserve">Джанибеков </t>
  </si>
  <si>
    <t xml:space="preserve">Рамазан </t>
  </si>
  <si>
    <t>Кямалович</t>
  </si>
  <si>
    <t>Дмитриев</t>
  </si>
  <si>
    <t xml:space="preserve">Александр </t>
  </si>
  <si>
    <t>Антонович</t>
  </si>
  <si>
    <t>Крылова</t>
  </si>
  <si>
    <t>Диана</t>
  </si>
  <si>
    <t xml:space="preserve">Дроздов </t>
  </si>
  <si>
    <t xml:space="preserve">Павел </t>
  </si>
  <si>
    <t>Дронов</t>
  </si>
  <si>
    <t>Максим</t>
  </si>
  <si>
    <t>Дубас</t>
  </si>
  <si>
    <t>Полина</t>
  </si>
  <si>
    <t xml:space="preserve">Дубовая </t>
  </si>
  <si>
    <t>Дынник</t>
  </si>
  <si>
    <t>Святослав</t>
  </si>
  <si>
    <t>09.07.2002.</t>
  </si>
  <si>
    <t>Елизарова</t>
  </si>
  <si>
    <t>МОУ СОШ №40</t>
  </si>
  <si>
    <t>Прач</t>
  </si>
  <si>
    <t>Оксана</t>
  </si>
  <si>
    <t>Петровна</t>
  </si>
  <si>
    <t>Елисеев</t>
  </si>
  <si>
    <t>Каменская</t>
  </si>
  <si>
    <t xml:space="preserve">Елисеева </t>
  </si>
  <si>
    <t xml:space="preserve">Елистратова </t>
  </si>
  <si>
    <t>Варвара</t>
  </si>
  <si>
    <t>Андреевна</t>
  </si>
  <si>
    <t>Еричева</t>
  </si>
  <si>
    <t xml:space="preserve">Ершова </t>
  </si>
  <si>
    <t>Олеговна</t>
  </si>
  <si>
    <t>Леонова</t>
  </si>
  <si>
    <t xml:space="preserve">Ефимов </t>
  </si>
  <si>
    <t xml:space="preserve">Иван </t>
  </si>
  <si>
    <t>Дмитриевич</t>
  </si>
  <si>
    <t>Жарков</t>
  </si>
  <si>
    <t>Желобова</t>
  </si>
  <si>
    <t>Надежда</t>
  </si>
  <si>
    <t>Морозова</t>
  </si>
  <si>
    <t>Желудков</t>
  </si>
  <si>
    <t>Тимофей</t>
  </si>
  <si>
    <t>МБОУ СОШ № 17 г. Твери</t>
  </si>
  <si>
    <t>Буслюк</t>
  </si>
  <si>
    <t xml:space="preserve">Журавлев </t>
  </si>
  <si>
    <t>Данил</t>
  </si>
  <si>
    <t>Иванович</t>
  </si>
  <si>
    <t>Журавлёва</t>
  </si>
  <si>
    <t xml:space="preserve">Владимировна </t>
  </si>
  <si>
    <t>Заботина</t>
  </si>
  <si>
    <t>София</t>
  </si>
  <si>
    <t>ЧОУ "ТЕП СОШ во имя свт. Тихона Задонского"</t>
  </si>
  <si>
    <t>Лагунова</t>
  </si>
  <si>
    <t>Замятина</t>
  </si>
  <si>
    <t>Дудыкина</t>
  </si>
  <si>
    <t xml:space="preserve">Захаров  </t>
  </si>
  <si>
    <t>Строгова</t>
  </si>
  <si>
    <t>Зоя</t>
  </si>
  <si>
    <t xml:space="preserve">Захарченко </t>
  </si>
  <si>
    <t xml:space="preserve">Варвара </t>
  </si>
  <si>
    <t xml:space="preserve">Сулимова </t>
  </si>
  <si>
    <t>Золотухина</t>
  </si>
  <si>
    <t xml:space="preserve">Зорин </t>
  </si>
  <si>
    <t>Вадимович</t>
  </si>
  <si>
    <t>Зубатова</t>
  </si>
  <si>
    <t>Алиса</t>
  </si>
  <si>
    <t>МОУ СОШ № 15</t>
  </si>
  <si>
    <t>Гапеева</t>
  </si>
  <si>
    <t xml:space="preserve">Иванова </t>
  </si>
  <si>
    <t>Юлия</t>
  </si>
  <si>
    <t>Максимовна</t>
  </si>
  <si>
    <t>Иванова-Воскресенская</t>
  </si>
  <si>
    <t>Владиславовна</t>
  </si>
  <si>
    <t>МОУ СОШ № 14</t>
  </si>
  <si>
    <t>Дубакина</t>
  </si>
  <si>
    <t>Ивлева</t>
  </si>
  <si>
    <t>ОУ ОЛ "Довузовский комплекс ТвГУ"</t>
  </si>
  <si>
    <t>Козлова</t>
  </si>
  <si>
    <t>Игнатьев</t>
  </si>
  <si>
    <t xml:space="preserve">Дмитрий </t>
  </si>
  <si>
    <t>Юрьевич</t>
  </si>
  <si>
    <t>Исаев</t>
  </si>
  <si>
    <t>Семён</t>
  </si>
  <si>
    <t>МОУ СОШ № 52</t>
  </si>
  <si>
    <t>Тойкина</t>
  </si>
  <si>
    <t>Ляля</t>
  </si>
  <si>
    <t>Энгелевна</t>
  </si>
  <si>
    <t>Калинин</t>
  </si>
  <si>
    <t xml:space="preserve"> Даниил</t>
  </si>
  <si>
    <t>Калинина</t>
  </si>
  <si>
    <t>Срегеевна</t>
  </si>
  <si>
    <t>18,03,2002</t>
  </si>
  <si>
    <t>Калмыкова</t>
  </si>
  <si>
    <t xml:space="preserve"> Кира </t>
  </si>
  <si>
    <t>Капитонова</t>
  </si>
  <si>
    <t xml:space="preserve">Капусткина </t>
  </si>
  <si>
    <t xml:space="preserve">Карапетян </t>
  </si>
  <si>
    <t>Самвелович</t>
  </si>
  <si>
    <t>01.11.2002.</t>
  </si>
  <si>
    <t>Кастрюков</t>
  </si>
  <si>
    <t>Клинникова</t>
  </si>
  <si>
    <t>МОУ СОШ №20</t>
  </si>
  <si>
    <t>Писарькова</t>
  </si>
  <si>
    <t xml:space="preserve">Клюева </t>
  </si>
  <si>
    <t>Кнауб</t>
  </si>
  <si>
    <t>Глеб</t>
  </si>
  <si>
    <t>МОУ "Тверская гимназия №6</t>
  </si>
  <si>
    <t>Иван</t>
  </si>
  <si>
    <t xml:space="preserve">Костина </t>
  </si>
  <si>
    <t xml:space="preserve">Коваленко </t>
  </si>
  <si>
    <t>Хромова</t>
  </si>
  <si>
    <t xml:space="preserve">Ковтун </t>
  </si>
  <si>
    <t>Кожухова</t>
  </si>
  <si>
    <t>МОУ СОШ № 3</t>
  </si>
  <si>
    <t>Климентьева</t>
  </si>
  <si>
    <t>Егоровна</t>
  </si>
  <si>
    <t>Евгеньевна</t>
  </si>
  <si>
    <t>Коломиец</t>
  </si>
  <si>
    <t>Колонтаева</t>
  </si>
  <si>
    <t>Анна Луиза</t>
  </si>
  <si>
    <t>Аделиновна</t>
  </si>
  <si>
    <t>МБОУ СШ №19</t>
  </si>
  <si>
    <t>Белькович</t>
  </si>
  <si>
    <t>Колосова</t>
  </si>
  <si>
    <t>Цветкова</t>
  </si>
  <si>
    <t xml:space="preserve">Наталья </t>
  </si>
  <si>
    <t>Конарев</t>
  </si>
  <si>
    <t>Коновалова</t>
  </si>
  <si>
    <t>Елкина</t>
  </si>
  <si>
    <t>Конышев</t>
  </si>
  <si>
    <t>Матвей</t>
  </si>
  <si>
    <t xml:space="preserve">Зимогляд </t>
  </si>
  <si>
    <t>Коростина</t>
  </si>
  <si>
    <t xml:space="preserve">04 12 2002 </t>
  </si>
  <si>
    <t xml:space="preserve">Корсунова </t>
  </si>
  <si>
    <t xml:space="preserve">Вероника </t>
  </si>
  <si>
    <t>Косничева</t>
  </si>
  <si>
    <t>Земфира</t>
  </si>
  <si>
    <t>Костыгова</t>
  </si>
  <si>
    <t>Костюченков</t>
  </si>
  <si>
    <t>Семен</t>
  </si>
  <si>
    <t>Костюченкова</t>
  </si>
  <si>
    <t>Ульяна</t>
  </si>
  <si>
    <t>Кочеткова</t>
  </si>
  <si>
    <t>Маргарита</t>
  </si>
  <si>
    <t>МБОУ СШ №45</t>
  </si>
  <si>
    <t>Рогова</t>
  </si>
  <si>
    <t>Галина</t>
  </si>
  <si>
    <t>Кравченко</t>
  </si>
  <si>
    <t>25.10.2000.</t>
  </si>
  <si>
    <t>Кудрявцева</t>
  </si>
  <si>
    <t>Наталья</t>
  </si>
  <si>
    <t>Кулагин</t>
  </si>
  <si>
    <t>Куликов</t>
  </si>
  <si>
    <t>Антон</t>
  </si>
  <si>
    <t xml:space="preserve">Куликов </t>
  </si>
  <si>
    <t>Ильич</t>
  </si>
  <si>
    <t xml:space="preserve">Емельянова </t>
  </si>
  <si>
    <t>Купорова</t>
  </si>
  <si>
    <t>Лилия</t>
  </si>
  <si>
    <t xml:space="preserve">Куренков </t>
  </si>
  <si>
    <t>Илья</t>
  </si>
  <si>
    <t xml:space="preserve">Кутузов </t>
  </si>
  <si>
    <t>11,08,2001</t>
  </si>
  <si>
    <t>Пиэтиляйнен</t>
  </si>
  <si>
    <t>Виктория</t>
  </si>
  <si>
    <t>Лапшина</t>
  </si>
  <si>
    <t xml:space="preserve">Ксения </t>
  </si>
  <si>
    <t>Сычева</t>
  </si>
  <si>
    <t>Ларченкова</t>
  </si>
  <si>
    <t>Арина</t>
  </si>
  <si>
    <t>Романовна</t>
  </si>
  <si>
    <t>Лебедева</t>
  </si>
  <si>
    <t>Яна</t>
  </si>
  <si>
    <t xml:space="preserve">Ульяна </t>
  </si>
  <si>
    <t xml:space="preserve">Леонтьева </t>
  </si>
  <si>
    <t>21.06.2002.</t>
  </si>
  <si>
    <t xml:space="preserve">Липатова </t>
  </si>
  <si>
    <t xml:space="preserve">Дарья </t>
  </si>
  <si>
    <t>Лобашова</t>
  </si>
  <si>
    <t>Никонова</t>
  </si>
  <si>
    <t>Лоос</t>
  </si>
  <si>
    <t>Владислав</t>
  </si>
  <si>
    <t>Витальевич</t>
  </si>
  <si>
    <t>Трущелёва</t>
  </si>
  <si>
    <t>Кузьминична</t>
  </si>
  <si>
    <t>Львова</t>
  </si>
  <si>
    <t>Степановна</t>
  </si>
  <si>
    <t>Маргарян</t>
  </si>
  <si>
    <t>Мариам</t>
  </si>
  <si>
    <t>Любовенко</t>
  </si>
  <si>
    <t>Маденов</t>
  </si>
  <si>
    <t>Денис</t>
  </si>
  <si>
    <t>Максубов</t>
  </si>
  <si>
    <t>Русланович</t>
  </si>
  <si>
    <t>Егорова</t>
  </si>
  <si>
    <t>Макушкин</t>
  </si>
  <si>
    <t>Львович</t>
  </si>
  <si>
    <t>Варибрус</t>
  </si>
  <si>
    <t>Тамара</t>
  </si>
  <si>
    <t>Васильевна</t>
  </si>
  <si>
    <t xml:space="preserve">Малтабар </t>
  </si>
  <si>
    <t>Стефания</t>
  </si>
  <si>
    <t>Малькова</t>
  </si>
  <si>
    <t>Мамукашвили</t>
  </si>
  <si>
    <t>Тамазовна</t>
  </si>
  <si>
    <t>Мамутов</t>
  </si>
  <si>
    <t>Константинович</t>
  </si>
  <si>
    <t xml:space="preserve">Масленникова </t>
  </si>
  <si>
    <t>Шарова</t>
  </si>
  <si>
    <t>Медведев</t>
  </si>
  <si>
    <t>Вадим</t>
  </si>
  <si>
    <t>Арсеньевна</t>
  </si>
  <si>
    <t>Медведева</t>
  </si>
  <si>
    <t>Меркулова</t>
  </si>
  <si>
    <t xml:space="preserve">Дмитриевна </t>
  </si>
  <si>
    <t xml:space="preserve"> 13.06.2003</t>
  </si>
  <si>
    <t xml:space="preserve">Милюкова </t>
  </si>
  <si>
    <t>Минина</t>
  </si>
  <si>
    <t>Нахатакян</t>
  </si>
  <si>
    <t>Вероника</t>
  </si>
  <si>
    <t>Размиковна</t>
  </si>
  <si>
    <t xml:space="preserve">Михайлов </t>
  </si>
  <si>
    <t xml:space="preserve">Молокаева </t>
  </si>
  <si>
    <t xml:space="preserve">Мария </t>
  </si>
  <si>
    <t>Морозкина</t>
  </si>
  <si>
    <t xml:space="preserve">Морозова </t>
  </si>
  <si>
    <t xml:space="preserve">Яна </t>
  </si>
  <si>
    <t>Данииловна</t>
  </si>
  <si>
    <t xml:space="preserve">Мотин </t>
  </si>
  <si>
    <t xml:space="preserve">Данила </t>
  </si>
  <si>
    <t>Мушникова</t>
  </si>
  <si>
    <t xml:space="preserve">Наумова </t>
  </si>
  <si>
    <t>Витальевна</t>
  </si>
  <si>
    <t>Нгуен</t>
  </si>
  <si>
    <t>Кхань Тьи</t>
  </si>
  <si>
    <t>нет</t>
  </si>
  <si>
    <t>Березина</t>
  </si>
  <si>
    <t>Николаевн</t>
  </si>
  <si>
    <t>Невзорова</t>
  </si>
  <si>
    <t>МОУ Тверская гимназия №10</t>
  </si>
  <si>
    <t>Горбунова</t>
  </si>
  <si>
    <t>Никифорова</t>
  </si>
  <si>
    <t xml:space="preserve"> Алина </t>
  </si>
  <si>
    <t xml:space="preserve">Новиков </t>
  </si>
  <si>
    <t xml:space="preserve">Омар     </t>
  </si>
  <si>
    <t xml:space="preserve">Джуван Иван </t>
  </si>
  <si>
    <t>Сорбаст</t>
  </si>
  <si>
    <t>Орлова</t>
  </si>
  <si>
    <t>Осина</t>
  </si>
  <si>
    <t>МОУ "СОШ № 35"</t>
  </si>
  <si>
    <t>Купоросова</t>
  </si>
  <si>
    <t>Инна</t>
  </si>
  <si>
    <t>Павлова</t>
  </si>
  <si>
    <t>Панченко</t>
  </si>
  <si>
    <t>Парфилов</t>
  </si>
  <si>
    <t xml:space="preserve">Родионова </t>
  </si>
  <si>
    <t xml:space="preserve">Пахомова </t>
  </si>
  <si>
    <t>21,04,2002</t>
  </si>
  <si>
    <t>Петрова</t>
  </si>
  <si>
    <t xml:space="preserve"> МОУ "Тверская гимназия №6</t>
  </si>
  <si>
    <t xml:space="preserve">Петрова </t>
  </si>
  <si>
    <t xml:space="preserve">Екатерина </t>
  </si>
  <si>
    <t>Петросян</t>
  </si>
  <si>
    <t>Кристина</t>
  </si>
  <si>
    <t>Пихновский</t>
  </si>
  <si>
    <t>Всеволод</t>
  </si>
  <si>
    <t>Петрович</t>
  </si>
  <si>
    <t xml:space="preserve">Платонов </t>
  </si>
  <si>
    <t>Денисович</t>
  </si>
  <si>
    <t>Погорельцев</t>
  </si>
  <si>
    <t>Полюх</t>
  </si>
  <si>
    <t xml:space="preserve">Попов </t>
  </si>
  <si>
    <t xml:space="preserve">Арсений </t>
  </si>
  <si>
    <t>Прокофьева</t>
  </si>
  <si>
    <t>Денисовна</t>
  </si>
  <si>
    <t>03.01.2003.</t>
  </si>
  <si>
    <t xml:space="preserve">Пыжова </t>
  </si>
  <si>
    <t>09 03 2002</t>
  </si>
  <si>
    <t xml:space="preserve">Рассадина </t>
  </si>
  <si>
    <t xml:space="preserve">Северина </t>
  </si>
  <si>
    <t>Расьянская</t>
  </si>
  <si>
    <t>Станиславовна</t>
  </si>
  <si>
    <t xml:space="preserve">Ремизова </t>
  </si>
  <si>
    <t>Романюк</t>
  </si>
  <si>
    <t>Майя</t>
  </si>
  <si>
    <t>Федосеева</t>
  </si>
  <si>
    <t xml:space="preserve">Ростовцева </t>
  </si>
  <si>
    <t>Софья</t>
  </si>
  <si>
    <t>Игорена</t>
  </si>
  <si>
    <t>05,01,2003</t>
  </si>
  <si>
    <t xml:space="preserve">Ротенфельд </t>
  </si>
  <si>
    <t xml:space="preserve">Руденко </t>
  </si>
  <si>
    <t xml:space="preserve">Савенкова </t>
  </si>
  <si>
    <t xml:space="preserve">Галина </t>
  </si>
  <si>
    <t>Савенок</t>
  </si>
  <si>
    <t>Эльвира</t>
  </si>
  <si>
    <t xml:space="preserve">да </t>
  </si>
  <si>
    <t xml:space="preserve">МОУ СОШ № 25 </t>
  </si>
  <si>
    <t>Гневышева</t>
  </si>
  <si>
    <t>Савчина</t>
  </si>
  <si>
    <t xml:space="preserve">Самсонова </t>
  </si>
  <si>
    <t xml:space="preserve">Саркисян </t>
  </si>
  <si>
    <t xml:space="preserve">Юрий </t>
  </si>
  <si>
    <t>15.04.2002.</t>
  </si>
  <si>
    <t>Свитский</t>
  </si>
  <si>
    <t>Ростиславович</t>
  </si>
  <si>
    <t xml:space="preserve">Свищикова </t>
  </si>
  <si>
    <t>Олеся</t>
  </si>
  <si>
    <t>09,06,2003</t>
  </si>
  <si>
    <t>Сергеева</t>
  </si>
  <si>
    <t>Русскова</t>
  </si>
  <si>
    <t>Сивас</t>
  </si>
  <si>
    <t xml:space="preserve">Сидоренко </t>
  </si>
  <si>
    <t>Сипейкина</t>
  </si>
  <si>
    <t>Сихаджок</t>
  </si>
  <si>
    <t>Руслановна</t>
  </si>
  <si>
    <t>Скобелев</t>
  </si>
  <si>
    <t>Кирилл</t>
  </si>
  <si>
    <t>19.20.2002</t>
  </si>
  <si>
    <t>Скугарева</t>
  </si>
  <si>
    <t xml:space="preserve">Смирнова </t>
  </si>
  <si>
    <t>Кудряшова</t>
  </si>
  <si>
    <t xml:space="preserve">Смольникова </t>
  </si>
  <si>
    <t>Соколова</t>
  </si>
  <si>
    <t xml:space="preserve">Соловьева </t>
  </si>
  <si>
    <t>07.08.2002.</t>
  </si>
  <si>
    <t xml:space="preserve"> Юрьевна</t>
  </si>
  <si>
    <t>Валерьевна</t>
  </si>
  <si>
    <t xml:space="preserve">Старцев </t>
  </si>
  <si>
    <t xml:space="preserve">Всеволод </t>
  </si>
  <si>
    <t xml:space="preserve">Артём </t>
  </si>
  <si>
    <t>Степанов</t>
  </si>
  <si>
    <t>Станислав</t>
  </si>
  <si>
    <t>Родионова</t>
  </si>
  <si>
    <t>Александр</t>
  </si>
  <si>
    <t>Разгуляева</t>
  </si>
  <si>
    <t xml:space="preserve">Сурова </t>
  </si>
  <si>
    <t xml:space="preserve">Тетина </t>
  </si>
  <si>
    <t xml:space="preserve"> Вадимовна</t>
  </si>
  <si>
    <t xml:space="preserve">Тимонов </t>
  </si>
  <si>
    <t xml:space="preserve">Степан </t>
  </si>
  <si>
    <t>Игоревич</t>
  </si>
  <si>
    <t>Тимошенко</t>
  </si>
  <si>
    <t xml:space="preserve">Тимошенко </t>
  </si>
  <si>
    <t>Травкин</t>
  </si>
  <si>
    <t>Валерьевич</t>
  </si>
  <si>
    <t>Кардаш</t>
  </si>
  <si>
    <t>Геннадьевна</t>
  </si>
  <si>
    <t xml:space="preserve">Туманова </t>
  </si>
  <si>
    <t xml:space="preserve">Усанов </t>
  </si>
  <si>
    <t>Федоренко</t>
  </si>
  <si>
    <t>Михаил</t>
  </si>
  <si>
    <t>Анатольевич</t>
  </si>
  <si>
    <t>Артемьева</t>
  </si>
  <si>
    <t>Алевтина</t>
  </si>
  <si>
    <t xml:space="preserve">Федосова </t>
  </si>
  <si>
    <t>Федотов</t>
  </si>
  <si>
    <t>Алексей</t>
  </si>
  <si>
    <t>Платонова</t>
  </si>
  <si>
    <t>Фляумер</t>
  </si>
  <si>
    <t>МБОУ "СОШ № 27"</t>
  </si>
  <si>
    <t xml:space="preserve">Абельханова </t>
  </si>
  <si>
    <t>Халида</t>
  </si>
  <si>
    <t>Газайировна</t>
  </si>
  <si>
    <t>Фомина</t>
  </si>
  <si>
    <t>Мартьянова</t>
  </si>
  <si>
    <t>Алена</t>
  </si>
  <si>
    <t>Камильевна</t>
  </si>
  <si>
    <t>Фролова</t>
  </si>
  <si>
    <t xml:space="preserve">Хиюзова </t>
  </si>
  <si>
    <t xml:space="preserve">София </t>
  </si>
  <si>
    <t xml:space="preserve">Станиславовна </t>
  </si>
  <si>
    <t>Тимуровна</t>
  </si>
  <si>
    <t>07.02.2003.</t>
  </si>
  <si>
    <t xml:space="preserve">МБОУ СОШ № 17 г. Твери </t>
  </si>
  <si>
    <t>Евсюткина</t>
  </si>
  <si>
    <t>Ивановнеа</t>
  </si>
  <si>
    <t>Целоусов</t>
  </si>
  <si>
    <t>Цховребова</t>
  </si>
  <si>
    <t>Анзоровна</t>
  </si>
  <si>
    <t>Черыкаева</t>
  </si>
  <si>
    <t>Косячук</t>
  </si>
  <si>
    <t xml:space="preserve">Чеснокова </t>
  </si>
  <si>
    <t xml:space="preserve">Човушян </t>
  </si>
  <si>
    <t xml:space="preserve">Эмилия </t>
  </si>
  <si>
    <t>Эдвардовна</t>
  </si>
  <si>
    <t>22.10.2002.</t>
  </si>
  <si>
    <t xml:space="preserve">Шагинян </t>
  </si>
  <si>
    <t>Артем</t>
  </si>
  <si>
    <t>Мушегович</t>
  </si>
  <si>
    <t xml:space="preserve">Бойцова </t>
  </si>
  <si>
    <t xml:space="preserve">Шапетько </t>
  </si>
  <si>
    <t>Ева</t>
  </si>
  <si>
    <t>18,02,2003</t>
  </si>
  <si>
    <t xml:space="preserve">Шекина </t>
  </si>
  <si>
    <t>Шинкина</t>
  </si>
  <si>
    <t xml:space="preserve">Симхаева </t>
  </si>
  <si>
    <t>Широкова</t>
  </si>
  <si>
    <t xml:space="preserve"> Елизавета </t>
  </si>
  <si>
    <t>Шишков</t>
  </si>
  <si>
    <t>Шишлова</t>
  </si>
  <si>
    <t xml:space="preserve">Шишова </t>
  </si>
  <si>
    <t>19.07.2002.</t>
  </si>
  <si>
    <t>Щербина</t>
  </si>
  <si>
    <t>Анатолий</t>
  </si>
  <si>
    <t>Максимович</t>
  </si>
  <si>
    <t xml:space="preserve">Щетинина </t>
  </si>
  <si>
    <t xml:space="preserve">Елена </t>
  </si>
  <si>
    <t>Юматова</t>
  </si>
  <si>
    <t xml:space="preserve">Юстус </t>
  </si>
  <si>
    <t xml:space="preserve">Анна - Антония </t>
  </si>
  <si>
    <t xml:space="preserve">Янюшкина </t>
  </si>
  <si>
    <t>Ярусова</t>
  </si>
  <si>
    <t>Жулёва</t>
  </si>
  <si>
    <t>Каринэ</t>
  </si>
  <si>
    <t>Вазгеновна</t>
  </si>
  <si>
    <t>Ярцев</t>
  </si>
  <si>
    <t>Романович</t>
  </si>
  <si>
    <t>Галкина</t>
  </si>
  <si>
    <t>Ярцева</t>
  </si>
  <si>
    <t>Яшникова</t>
  </si>
  <si>
    <t>30.04.2002.</t>
  </si>
  <si>
    <t>Белевцова</t>
  </si>
  <si>
    <t>Ильиных</t>
  </si>
  <si>
    <t>Виталий</t>
  </si>
  <si>
    <t>Шенина</t>
  </si>
  <si>
    <t>сергеевна</t>
  </si>
  <si>
    <t xml:space="preserve">Бережнова </t>
  </si>
  <si>
    <t>16 07 2003</t>
  </si>
  <si>
    <t xml:space="preserve">Науменко </t>
  </si>
  <si>
    <t xml:space="preserve">Фролова </t>
  </si>
  <si>
    <t>Алевеевна</t>
  </si>
  <si>
    <t xml:space="preserve">Трущелева </t>
  </si>
  <si>
    <t>Шаланкина</t>
  </si>
  <si>
    <t>СВОДНЫЙ ПРОТОКОЛ</t>
  </si>
  <si>
    <t>ОЛИМПИАДЫ ПО АНГЛИЙСКОМУ ЯЗЫКУ</t>
  </si>
  <si>
    <t>7, 8, 9, 10, 11 класс                 30 ноября 2017 года</t>
  </si>
  <si>
    <t>№ п/п</t>
  </si>
  <si>
    <t>Шифр</t>
  </si>
  <si>
    <t>Фамилия</t>
  </si>
  <si>
    <t>Имя</t>
  </si>
  <si>
    <t>Отчество</t>
  </si>
  <si>
    <t>Пол</t>
  </si>
  <si>
    <t>Ограниченные возможности здоровья (имеются/не имеются)</t>
  </si>
  <si>
    <t>Наименование образовательного учреждения</t>
  </si>
  <si>
    <t>Статус участника (участник, победитель, призер)</t>
  </si>
  <si>
    <t>Результат (балл)</t>
  </si>
  <si>
    <t>Результат (%)</t>
  </si>
  <si>
    <t>Довузовский комплекс ТвГУ</t>
  </si>
  <si>
    <t>Академическая гимназия имени П.П. Максимовича</t>
  </si>
  <si>
    <t>МОУ многопрофильная гимназия №12</t>
  </si>
  <si>
    <t>МОУ СОШ № 38 г. Твери</t>
  </si>
  <si>
    <t>МОУ " Гимназия № 44 г Твери"</t>
  </si>
  <si>
    <t>МОУ СОШ № 1</t>
  </si>
  <si>
    <t>МБОУ "СОШ № 27 "</t>
  </si>
  <si>
    <t>МОУе " Гимназия № 44 г Твери"</t>
  </si>
  <si>
    <t>МБОУ "СШа № 36»</t>
  </si>
  <si>
    <t>МОУ "СОШ №7"</t>
  </si>
  <si>
    <t>МОУ СОШ № 29 г. Твери</t>
  </si>
  <si>
    <t>МОУ СОШ № 48</t>
  </si>
  <si>
    <t>Косырева</t>
  </si>
  <si>
    <t>Мяктинова</t>
  </si>
  <si>
    <t>Екатерина       Сергеевна</t>
  </si>
  <si>
    <t xml:space="preserve">Гренкова </t>
  </si>
  <si>
    <t>Михалёва</t>
  </si>
  <si>
    <t xml:space="preserve">Мальцева </t>
  </si>
  <si>
    <t>Котлярова</t>
  </si>
  <si>
    <t>МОУ Тверская гимназия №8</t>
  </si>
  <si>
    <t>МОУ СОШ № 35</t>
  </si>
  <si>
    <t>Грицаенко</t>
  </si>
  <si>
    <t>Святославовна</t>
  </si>
  <si>
    <t>Евдокимова</t>
  </si>
  <si>
    <t>Устная часть</t>
  </si>
  <si>
    <t>Мкртычян</t>
  </si>
  <si>
    <t>Шакарикова</t>
  </si>
  <si>
    <t xml:space="preserve">Ковалев </t>
  </si>
  <si>
    <t>Колесниченко</t>
  </si>
  <si>
    <t>Владлена</t>
  </si>
  <si>
    <t>Тестовая часть(аудирование, чтение, ЛГТ)</t>
  </si>
  <si>
    <t>Письменное высказывание</t>
  </si>
  <si>
    <t>призер</t>
  </si>
  <si>
    <t>победитель</t>
  </si>
  <si>
    <t>не явился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</si>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</sst>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4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14" fontId="8" fillId="0" borderId="1" xfId="0" applyNumberFormat="1" applyFont="1" applyBorder="1" applyAlignment="1">
      <alignment horizontal="left" vertical="top" wrapText="1"/>
    </xf>
    <xf numFmtId="0" fontId="5" fillId="0" borderId="1" xfId="0" applyFont="1" applyBorder="1"/>
    <xf numFmtId="14" fontId="2" fillId="0" borderId="1" xfId="0" applyNumberFormat="1" applyFont="1" applyFill="1" applyBorder="1"/>
    <xf numFmtId="14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1" xfId="3" applyFont="1" applyFill="1" applyBorder="1" applyAlignment="1">
      <alignment horizontal="left" vertical="top" wrapText="1"/>
    </xf>
    <xf numFmtId="9" fontId="2" fillId="0" borderId="1" xfId="3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/>
    </xf>
    <xf numFmtId="9" fontId="2" fillId="0" borderId="0" xfId="3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2" fillId="0" borderId="1" xfId="0" applyFon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14" fontId="2" fillId="3" borderId="1" xfId="0" applyNumberFormat="1" applyFont="1" applyFill="1" applyBorder="1"/>
    <xf numFmtId="14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9" fontId="2" fillId="4" borderId="1" xfId="3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wrapText="1"/>
    </xf>
    <xf numFmtId="0" fontId="6" fillId="0" borderId="3" xfId="2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9" fontId="2" fillId="4" borderId="1" xfId="3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1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14" fontId="2" fillId="4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9" fontId="2" fillId="3" borderId="1" xfId="3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1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14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9"/>
  <sheetViews>
    <sheetView tabSelected="1" topLeftCell="A114" zoomScale="60" zoomScaleNormal="60" workbookViewId="0">
      <selection activeCell="K262" sqref="K262"/>
    </sheetView>
  </sheetViews>
  <sheetFormatPr defaultRowHeight="15" x14ac:dyDescent="0.25"/>
  <cols>
    <col min="1" max="1" width="6.7109375" style="18" customWidth="1"/>
    <col min="2" max="2" width="16.140625" style="18" customWidth="1"/>
    <col min="3" max="3" width="26" style="18" customWidth="1"/>
    <col min="4" max="4" width="21.7109375" style="18" customWidth="1"/>
    <col min="5" max="5" width="16.28515625" style="18" customWidth="1"/>
    <col min="6" max="6" width="8.28515625" style="18" hidden="1" customWidth="1"/>
    <col min="7" max="7" width="14.140625" style="18" customWidth="1"/>
    <col min="8" max="8" width="21.7109375" style="18" customWidth="1"/>
    <col min="9" max="9" width="2.140625" style="18" hidden="1" customWidth="1"/>
    <col min="10" max="10" width="39.42578125" style="18" customWidth="1"/>
    <col min="11" max="11" width="9.85546875" style="18" customWidth="1"/>
    <col min="12" max="12" width="17.28515625" style="18" hidden="1" customWidth="1"/>
    <col min="13" max="13" width="19.42578125" style="18" hidden="1" customWidth="1"/>
    <col min="14" max="14" width="16.140625" style="18" hidden="1" customWidth="1"/>
    <col min="15" max="15" width="18.5703125" style="18" customWidth="1"/>
    <col min="16" max="16" width="10.7109375" style="18" customWidth="1"/>
    <col min="17" max="17" width="12.28515625" style="46" customWidth="1"/>
    <col min="18" max="18" width="15" style="18" customWidth="1"/>
    <col min="19" max="19" width="13" style="18" customWidth="1"/>
    <col min="20" max="20" width="15.7109375" style="18" customWidth="1"/>
    <col min="21" max="16384" width="9.140625" style="18"/>
  </cols>
  <sheetData>
    <row r="1" spans="1:28" ht="15" customHeight="1" x14ac:dyDescent="0.25">
      <c r="A1" s="77" t="s">
        <v>640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98"/>
      <c r="V1" s="98"/>
      <c r="W1" s="98"/>
      <c r="X1" s="98"/>
      <c r="Y1" s="98"/>
      <c r="Z1" s="98"/>
      <c r="AA1" s="98"/>
      <c r="AB1" s="98"/>
    </row>
    <row r="2" spans="1:28" ht="15" customHeight="1" x14ac:dyDescent="0.25">
      <c r="A2" s="77" t="s">
        <v>641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98"/>
      <c r="V2" s="98"/>
      <c r="W2" s="98"/>
      <c r="X2" s="98"/>
      <c r="Y2" s="98"/>
      <c r="Z2" s="98"/>
      <c r="AA2" s="98"/>
      <c r="AB2" s="98"/>
    </row>
    <row r="3" spans="1:28" ht="15" customHeight="1" x14ac:dyDescent="0.25">
      <c r="A3" s="99" t="s">
        <v>642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8"/>
      <c r="V3" s="98"/>
      <c r="W3" s="98"/>
      <c r="X3" s="98"/>
      <c r="Y3" s="98"/>
      <c r="Z3" s="98"/>
      <c r="AA3" s="98"/>
      <c r="AB3" s="98"/>
    </row>
    <row r="4" spans="1:28" ht="66.75" customHeight="1" x14ac:dyDescent="0.25">
      <c r="A4" s="1" t="s">
        <v>643</v>
      </c>
      <c r="B4" s="1" t="s">
        <v>644</v>
      </c>
      <c r="C4" s="1" t="s">
        <v>645</v>
      </c>
      <c r="D4" s="1" t="s">
        <v>646</v>
      </c>
      <c r="E4" s="1" t="s">
        <v>647</v>
      </c>
      <c r="F4" s="1" t="s">
        <v>648</v>
      </c>
      <c r="G4" s="1" t="s">
        <v>0</v>
      </c>
      <c r="H4" s="1" t="s">
        <v>1</v>
      </c>
      <c r="I4" s="1" t="s">
        <v>649</v>
      </c>
      <c r="J4" s="1" t="s">
        <v>650</v>
      </c>
      <c r="K4" s="1" t="s">
        <v>2</v>
      </c>
      <c r="L4" s="1" t="s">
        <v>684</v>
      </c>
      <c r="M4" s="1" t="s">
        <v>685</v>
      </c>
      <c r="N4" s="1" t="s">
        <v>678</v>
      </c>
      <c r="O4" s="1" t="s">
        <v>651</v>
      </c>
      <c r="P4" s="1" t="s">
        <v>652</v>
      </c>
      <c r="Q4" s="43" t="s">
        <v>653</v>
      </c>
      <c r="R4" s="1" t="s">
        <v>3</v>
      </c>
      <c r="S4" s="1" t="s">
        <v>4</v>
      </c>
      <c r="T4" s="1" t="s">
        <v>5</v>
      </c>
    </row>
    <row r="5" spans="1:28" ht="24.95" customHeight="1" x14ac:dyDescent="0.25">
      <c r="A5" s="89">
        <v>1</v>
      </c>
      <c r="B5" s="89">
        <v>1707013</v>
      </c>
      <c r="C5" s="90" t="s">
        <v>308</v>
      </c>
      <c r="D5" s="90" t="s">
        <v>20</v>
      </c>
      <c r="E5" s="90" t="s">
        <v>71</v>
      </c>
      <c r="F5" s="90"/>
      <c r="G5" s="91">
        <v>38167</v>
      </c>
      <c r="H5" s="92" t="s">
        <v>9</v>
      </c>
      <c r="I5" s="92"/>
      <c r="J5" s="93" t="s">
        <v>10</v>
      </c>
      <c r="K5" s="94">
        <v>7</v>
      </c>
      <c r="L5" s="94">
        <v>40</v>
      </c>
      <c r="M5" s="94">
        <v>19</v>
      </c>
      <c r="N5" s="94">
        <v>20</v>
      </c>
      <c r="O5" s="94" t="s">
        <v>687</v>
      </c>
      <c r="P5" s="94">
        <f>L5+M5+N5</f>
        <v>79</v>
      </c>
      <c r="Q5" s="95">
        <f>P5/80</f>
        <v>0.98750000000000004</v>
      </c>
      <c r="R5" s="96" t="s">
        <v>22</v>
      </c>
      <c r="S5" s="96" t="s">
        <v>23</v>
      </c>
      <c r="T5" s="96" t="s">
        <v>91</v>
      </c>
    </row>
    <row r="6" spans="1:28" ht="24.95" customHeight="1" x14ac:dyDescent="0.25">
      <c r="A6" s="89">
        <v>2</v>
      </c>
      <c r="B6" s="89">
        <v>1708071</v>
      </c>
      <c r="C6" s="96" t="s">
        <v>512</v>
      </c>
      <c r="D6" s="96" t="s">
        <v>513</v>
      </c>
      <c r="E6" s="96" t="s">
        <v>34</v>
      </c>
      <c r="F6" s="96"/>
      <c r="G6" s="92" t="s">
        <v>514</v>
      </c>
      <c r="H6" s="92" t="s">
        <v>9</v>
      </c>
      <c r="I6" s="92"/>
      <c r="J6" s="96" t="s">
        <v>93</v>
      </c>
      <c r="K6" s="92">
        <v>8</v>
      </c>
      <c r="L6" s="92">
        <v>40</v>
      </c>
      <c r="M6" s="92">
        <v>19</v>
      </c>
      <c r="N6" s="92">
        <v>20</v>
      </c>
      <c r="O6" s="94" t="s">
        <v>687</v>
      </c>
      <c r="P6" s="94">
        <f>L6+M6+N6</f>
        <v>79</v>
      </c>
      <c r="Q6" s="95">
        <f>P6/80</f>
        <v>0.98750000000000004</v>
      </c>
      <c r="R6" s="96" t="s">
        <v>94</v>
      </c>
      <c r="S6" s="96" t="s">
        <v>95</v>
      </c>
      <c r="T6" s="96" t="s">
        <v>34</v>
      </c>
    </row>
    <row r="7" spans="1:28" ht="24.95" customHeight="1" x14ac:dyDescent="0.25">
      <c r="A7" s="89">
        <v>3</v>
      </c>
      <c r="B7" s="89">
        <v>1708036</v>
      </c>
      <c r="C7" s="96" t="s">
        <v>180</v>
      </c>
      <c r="D7" s="96" t="s">
        <v>181</v>
      </c>
      <c r="E7" s="96" t="s">
        <v>27</v>
      </c>
      <c r="F7" s="96"/>
      <c r="G7" s="97">
        <v>37788</v>
      </c>
      <c r="H7" s="94" t="s">
        <v>9</v>
      </c>
      <c r="I7" s="94"/>
      <c r="J7" s="90" t="s">
        <v>28</v>
      </c>
      <c r="K7" s="92">
        <v>8</v>
      </c>
      <c r="L7" s="92">
        <v>37</v>
      </c>
      <c r="M7" s="92">
        <v>20</v>
      </c>
      <c r="N7" s="92">
        <v>20</v>
      </c>
      <c r="O7" s="94" t="s">
        <v>687</v>
      </c>
      <c r="P7" s="94">
        <f>L7+M7+N7</f>
        <v>77</v>
      </c>
      <c r="Q7" s="95">
        <f>P7/80</f>
        <v>0.96250000000000002</v>
      </c>
      <c r="R7" s="96" t="s">
        <v>182</v>
      </c>
      <c r="S7" s="96" t="s">
        <v>30</v>
      </c>
      <c r="T7" s="96" t="s">
        <v>68</v>
      </c>
    </row>
    <row r="8" spans="1:28" ht="24.95" customHeight="1" x14ac:dyDescent="0.25">
      <c r="A8" s="89">
        <v>4</v>
      </c>
      <c r="B8" s="89">
        <v>1707026</v>
      </c>
      <c r="C8" s="90" t="s">
        <v>561</v>
      </c>
      <c r="D8" s="90" t="s">
        <v>372</v>
      </c>
      <c r="E8" s="90" t="s">
        <v>227</v>
      </c>
      <c r="F8" s="90"/>
      <c r="G8" s="91">
        <v>38279</v>
      </c>
      <c r="H8" s="92" t="s">
        <v>9</v>
      </c>
      <c r="I8" s="92"/>
      <c r="J8" s="93" t="s">
        <v>10</v>
      </c>
      <c r="K8" s="94">
        <v>7</v>
      </c>
      <c r="L8" s="94">
        <v>39</v>
      </c>
      <c r="M8" s="94">
        <v>18</v>
      </c>
      <c r="N8" s="94">
        <v>19</v>
      </c>
      <c r="O8" s="94" t="s">
        <v>687</v>
      </c>
      <c r="P8" s="94">
        <f>L8+M8+N8</f>
        <v>76</v>
      </c>
      <c r="Q8" s="95">
        <f>P8/80</f>
        <v>0.95</v>
      </c>
      <c r="R8" s="96" t="s">
        <v>22</v>
      </c>
      <c r="S8" s="96" t="s">
        <v>23</v>
      </c>
      <c r="T8" s="96" t="s">
        <v>24</v>
      </c>
    </row>
    <row r="9" spans="1:28" ht="24.95" customHeight="1" x14ac:dyDescent="0.25">
      <c r="A9" s="89">
        <v>5</v>
      </c>
      <c r="B9" s="89">
        <v>1707001</v>
      </c>
      <c r="C9" s="90" t="s">
        <v>19</v>
      </c>
      <c r="D9" s="90" t="s">
        <v>20</v>
      </c>
      <c r="E9" s="90" t="s">
        <v>21</v>
      </c>
      <c r="F9" s="90"/>
      <c r="G9" s="91">
        <v>38010</v>
      </c>
      <c r="H9" s="92" t="s">
        <v>9</v>
      </c>
      <c r="I9" s="92"/>
      <c r="J9" s="93" t="s">
        <v>10</v>
      </c>
      <c r="K9" s="94">
        <v>7</v>
      </c>
      <c r="L9" s="94">
        <v>39</v>
      </c>
      <c r="M9" s="94">
        <v>18</v>
      </c>
      <c r="N9" s="94">
        <v>18</v>
      </c>
      <c r="O9" s="94" t="s">
        <v>687</v>
      </c>
      <c r="P9" s="94">
        <f>L9+M9+N9</f>
        <v>75</v>
      </c>
      <c r="Q9" s="95">
        <f>P9/80</f>
        <v>0.9375</v>
      </c>
      <c r="R9" s="96" t="s">
        <v>22</v>
      </c>
      <c r="S9" s="96" t="s">
        <v>23</v>
      </c>
      <c r="T9" s="96" t="s">
        <v>24</v>
      </c>
    </row>
    <row r="10" spans="1:28" ht="24.95" customHeight="1" x14ac:dyDescent="0.25">
      <c r="A10" s="89">
        <v>6</v>
      </c>
      <c r="B10" s="89">
        <v>1707024</v>
      </c>
      <c r="C10" s="90" t="s">
        <v>498</v>
      </c>
      <c r="D10" s="90" t="s">
        <v>499</v>
      </c>
      <c r="E10" s="90" t="s">
        <v>487</v>
      </c>
      <c r="F10" s="90"/>
      <c r="G10" s="91">
        <v>38386</v>
      </c>
      <c r="H10" s="92" t="s">
        <v>9</v>
      </c>
      <c r="I10" s="92"/>
      <c r="J10" s="93" t="s">
        <v>10</v>
      </c>
      <c r="K10" s="94">
        <v>7</v>
      </c>
      <c r="L10" s="94">
        <v>40</v>
      </c>
      <c r="M10" s="94">
        <v>15</v>
      </c>
      <c r="N10" s="94">
        <v>20</v>
      </c>
      <c r="O10" s="94" t="s">
        <v>687</v>
      </c>
      <c r="P10" s="94">
        <f>L10+M10+N10</f>
        <v>75</v>
      </c>
      <c r="Q10" s="95">
        <f>P10/80</f>
        <v>0.9375</v>
      </c>
      <c r="R10" s="96" t="s">
        <v>22</v>
      </c>
      <c r="S10" s="96" t="s">
        <v>23</v>
      </c>
      <c r="T10" s="96" t="s">
        <v>24</v>
      </c>
    </row>
    <row r="11" spans="1:28" ht="24.95" customHeight="1" x14ac:dyDescent="0.25">
      <c r="A11" s="78">
        <v>7</v>
      </c>
      <c r="B11" s="78">
        <v>1708074</v>
      </c>
      <c r="C11" s="79" t="s">
        <v>520</v>
      </c>
      <c r="D11" s="79" t="s">
        <v>407</v>
      </c>
      <c r="E11" s="79" t="s">
        <v>521</v>
      </c>
      <c r="F11" s="79"/>
      <c r="G11" s="80">
        <v>37955</v>
      </c>
      <c r="H11" s="81" t="s">
        <v>9</v>
      </c>
      <c r="I11" s="81"/>
      <c r="J11" s="79" t="s">
        <v>656</v>
      </c>
      <c r="K11" s="81">
        <v>8</v>
      </c>
      <c r="L11" s="81">
        <v>34</v>
      </c>
      <c r="M11" s="81">
        <v>19</v>
      </c>
      <c r="N11" s="81">
        <v>20</v>
      </c>
      <c r="O11" s="81" t="s">
        <v>686</v>
      </c>
      <c r="P11" s="82">
        <f>L11+M11+N11</f>
        <v>73</v>
      </c>
      <c r="Q11" s="83">
        <f>P11/80</f>
        <v>0.91249999999999998</v>
      </c>
      <c r="R11" s="79" t="s">
        <v>333</v>
      </c>
      <c r="S11" s="79" t="s">
        <v>12</v>
      </c>
      <c r="T11" s="79" t="s">
        <v>13</v>
      </c>
    </row>
    <row r="12" spans="1:28" ht="24.95" customHeight="1" x14ac:dyDescent="0.25">
      <c r="A12" s="78">
        <v>8</v>
      </c>
      <c r="B12" s="78">
        <v>1707004</v>
      </c>
      <c r="C12" s="84" t="s">
        <v>69</v>
      </c>
      <c r="D12" s="84" t="s">
        <v>70</v>
      </c>
      <c r="E12" s="84" t="s">
        <v>71</v>
      </c>
      <c r="F12" s="84"/>
      <c r="G12" s="85">
        <v>38028</v>
      </c>
      <c r="H12" s="81" t="s">
        <v>9</v>
      </c>
      <c r="I12" s="81"/>
      <c r="J12" s="86" t="s">
        <v>10</v>
      </c>
      <c r="K12" s="82">
        <v>7</v>
      </c>
      <c r="L12" s="82">
        <v>39</v>
      </c>
      <c r="M12" s="82">
        <v>14</v>
      </c>
      <c r="N12" s="82">
        <v>19</v>
      </c>
      <c r="O12" s="81" t="s">
        <v>686</v>
      </c>
      <c r="P12" s="82">
        <f>L12+M12+N12</f>
        <v>72</v>
      </c>
      <c r="Q12" s="83">
        <f>P12/80</f>
        <v>0.9</v>
      </c>
      <c r="R12" s="79" t="s">
        <v>37</v>
      </c>
      <c r="S12" s="79" t="s">
        <v>38</v>
      </c>
      <c r="T12" s="79" t="s">
        <v>39</v>
      </c>
    </row>
    <row r="13" spans="1:28" ht="24.95" customHeight="1" x14ac:dyDescent="0.25">
      <c r="A13" s="78">
        <v>9</v>
      </c>
      <c r="B13" s="78">
        <v>1708037</v>
      </c>
      <c r="C13" s="79" t="s">
        <v>203</v>
      </c>
      <c r="D13" s="79" t="s">
        <v>54</v>
      </c>
      <c r="E13" s="79" t="s">
        <v>204</v>
      </c>
      <c r="F13" s="79"/>
      <c r="G13" s="85">
        <v>37787</v>
      </c>
      <c r="H13" s="81" t="s">
        <v>9</v>
      </c>
      <c r="I13" s="81"/>
      <c r="J13" s="86" t="s">
        <v>10</v>
      </c>
      <c r="K13" s="81">
        <v>8</v>
      </c>
      <c r="L13" s="81">
        <v>38</v>
      </c>
      <c r="M13" s="81">
        <v>15</v>
      </c>
      <c r="N13" s="81">
        <v>19</v>
      </c>
      <c r="O13" s="81" t="s">
        <v>686</v>
      </c>
      <c r="P13" s="82">
        <f>L13+M13+N13</f>
        <v>72</v>
      </c>
      <c r="Q13" s="83">
        <f>P13/80</f>
        <v>0.9</v>
      </c>
      <c r="R13" s="79" t="s">
        <v>11</v>
      </c>
      <c r="S13" s="79" t="s">
        <v>12</v>
      </c>
      <c r="T13" s="79" t="s">
        <v>13</v>
      </c>
    </row>
    <row r="14" spans="1:28" ht="24.95" customHeight="1" x14ac:dyDescent="0.25">
      <c r="A14" s="78">
        <v>10</v>
      </c>
      <c r="B14" s="78">
        <v>1707006</v>
      </c>
      <c r="C14" s="84" t="s">
        <v>104</v>
      </c>
      <c r="D14" s="84" t="s">
        <v>70</v>
      </c>
      <c r="E14" s="84" t="s">
        <v>89</v>
      </c>
      <c r="F14" s="84"/>
      <c r="G14" s="85">
        <v>38077</v>
      </c>
      <c r="H14" s="81" t="s">
        <v>9</v>
      </c>
      <c r="I14" s="81"/>
      <c r="J14" s="86" t="s">
        <v>10</v>
      </c>
      <c r="K14" s="82">
        <v>7</v>
      </c>
      <c r="L14" s="82">
        <v>34</v>
      </c>
      <c r="M14" s="82">
        <v>18</v>
      </c>
      <c r="N14" s="82">
        <v>19</v>
      </c>
      <c r="O14" s="81" t="s">
        <v>686</v>
      </c>
      <c r="P14" s="82">
        <f>L14+M14+N14</f>
        <v>71</v>
      </c>
      <c r="Q14" s="83">
        <f>P14/80</f>
        <v>0.88749999999999996</v>
      </c>
      <c r="R14" s="79" t="s">
        <v>22</v>
      </c>
      <c r="S14" s="79" t="s">
        <v>23</v>
      </c>
      <c r="T14" s="79" t="s">
        <v>24</v>
      </c>
    </row>
    <row r="15" spans="1:28" ht="24.95" customHeight="1" x14ac:dyDescent="0.25">
      <c r="A15" s="78">
        <v>11</v>
      </c>
      <c r="B15" s="78">
        <v>1707016</v>
      </c>
      <c r="C15" s="84" t="s">
        <v>66</v>
      </c>
      <c r="D15" s="84" t="s">
        <v>379</v>
      </c>
      <c r="E15" s="84" t="s">
        <v>236</v>
      </c>
      <c r="F15" s="84"/>
      <c r="G15" s="85">
        <v>38210</v>
      </c>
      <c r="H15" s="81" t="s">
        <v>9</v>
      </c>
      <c r="I15" s="81"/>
      <c r="J15" s="86" t="s">
        <v>10</v>
      </c>
      <c r="K15" s="82">
        <v>7</v>
      </c>
      <c r="L15" s="82">
        <v>37</v>
      </c>
      <c r="M15" s="82">
        <v>19</v>
      </c>
      <c r="N15" s="82">
        <v>15</v>
      </c>
      <c r="O15" s="81" t="s">
        <v>686</v>
      </c>
      <c r="P15" s="82">
        <f>L15+M15+N15</f>
        <v>71</v>
      </c>
      <c r="Q15" s="83">
        <f>P15/80</f>
        <v>0.88749999999999996</v>
      </c>
      <c r="R15" s="79" t="s">
        <v>22</v>
      </c>
      <c r="S15" s="79" t="s">
        <v>23</v>
      </c>
      <c r="T15" s="79" t="s">
        <v>24</v>
      </c>
    </row>
    <row r="16" spans="1:28" ht="24.95" customHeight="1" x14ac:dyDescent="0.25">
      <c r="A16" s="78">
        <v>12</v>
      </c>
      <c r="B16" s="78">
        <v>1708053</v>
      </c>
      <c r="C16" s="79" t="s">
        <v>346</v>
      </c>
      <c r="D16" s="79" t="s">
        <v>347</v>
      </c>
      <c r="E16" s="79" t="s">
        <v>128</v>
      </c>
      <c r="F16" s="79"/>
      <c r="G16" s="80">
        <v>37824</v>
      </c>
      <c r="H16" s="81" t="s">
        <v>9</v>
      </c>
      <c r="I16" s="81"/>
      <c r="J16" s="86" t="s">
        <v>93</v>
      </c>
      <c r="K16" s="81">
        <v>8</v>
      </c>
      <c r="L16" s="81">
        <v>40</v>
      </c>
      <c r="M16" s="81">
        <v>16</v>
      </c>
      <c r="N16" s="81">
        <v>13</v>
      </c>
      <c r="O16" s="81" t="s">
        <v>686</v>
      </c>
      <c r="P16" s="82">
        <f>L16+M16+N16</f>
        <v>69</v>
      </c>
      <c r="Q16" s="83">
        <f>P16/80</f>
        <v>0.86250000000000004</v>
      </c>
      <c r="R16" s="79" t="s">
        <v>94</v>
      </c>
      <c r="S16" s="79" t="s">
        <v>95</v>
      </c>
      <c r="T16" s="79" t="s">
        <v>34</v>
      </c>
    </row>
    <row r="17" spans="1:20" ht="24.95" customHeight="1" x14ac:dyDescent="0.25">
      <c r="A17" s="78">
        <v>13</v>
      </c>
      <c r="B17" s="78">
        <v>1708065</v>
      </c>
      <c r="C17" s="78" t="s">
        <v>667</v>
      </c>
      <c r="D17" s="78" t="s">
        <v>164</v>
      </c>
      <c r="E17" s="78" t="s">
        <v>376</v>
      </c>
      <c r="F17" s="87"/>
      <c r="G17" s="88">
        <v>37764</v>
      </c>
      <c r="H17" s="81" t="s">
        <v>9</v>
      </c>
      <c r="I17" s="78"/>
      <c r="J17" s="78" t="s">
        <v>58</v>
      </c>
      <c r="K17" s="81">
        <v>8</v>
      </c>
      <c r="L17" s="81">
        <v>33</v>
      </c>
      <c r="M17" s="81">
        <v>20</v>
      </c>
      <c r="N17" s="81">
        <v>16</v>
      </c>
      <c r="O17" s="81" t="s">
        <v>686</v>
      </c>
      <c r="P17" s="82">
        <f>L17+M17+N17</f>
        <v>69</v>
      </c>
      <c r="Q17" s="83">
        <f>P17/80</f>
        <v>0.86250000000000004</v>
      </c>
      <c r="R17" s="78" t="s">
        <v>94</v>
      </c>
      <c r="S17" s="78" t="s">
        <v>668</v>
      </c>
      <c r="T17" s="78" t="s">
        <v>34</v>
      </c>
    </row>
    <row r="18" spans="1:20" ht="24.95" customHeight="1" x14ac:dyDescent="0.25">
      <c r="A18" s="78">
        <v>14</v>
      </c>
      <c r="B18" s="78">
        <v>1708042</v>
      </c>
      <c r="C18" s="79" t="s">
        <v>266</v>
      </c>
      <c r="D18" s="79" t="s">
        <v>67</v>
      </c>
      <c r="E18" s="79" t="s">
        <v>236</v>
      </c>
      <c r="F18" s="79"/>
      <c r="G18" s="85">
        <v>37955</v>
      </c>
      <c r="H18" s="81" t="s">
        <v>9</v>
      </c>
      <c r="I18" s="81"/>
      <c r="J18" s="86" t="s">
        <v>10</v>
      </c>
      <c r="K18" s="81">
        <v>8</v>
      </c>
      <c r="L18" s="81">
        <v>40</v>
      </c>
      <c r="M18" s="81">
        <v>13</v>
      </c>
      <c r="N18" s="81">
        <v>15</v>
      </c>
      <c r="O18" s="81" t="s">
        <v>686</v>
      </c>
      <c r="P18" s="82">
        <f>L18+M18+N18</f>
        <v>68</v>
      </c>
      <c r="Q18" s="83">
        <f>P18/80</f>
        <v>0.85</v>
      </c>
      <c r="R18" s="79" t="s">
        <v>11</v>
      </c>
      <c r="S18" s="79" t="s">
        <v>12</v>
      </c>
      <c r="T18" s="79" t="s">
        <v>13</v>
      </c>
    </row>
    <row r="19" spans="1:20" ht="24.95" customHeight="1" x14ac:dyDescent="0.25">
      <c r="A19" s="78">
        <v>15</v>
      </c>
      <c r="B19" s="78">
        <v>1708080</v>
      </c>
      <c r="C19" s="79" t="s">
        <v>584</v>
      </c>
      <c r="D19" s="79" t="s">
        <v>166</v>
      </c>
      <c r="E19" s="79" t="s">
        <v>585</v>
      </c>
      <c r="F19" s="79"/>
      <c r="G19" s="85">
        <v>37831</v>
      </c>
      <c r="H19" s="81" t="s">
        <v>9</v>
      </c>
      <c r="I19" s="81"/>
      <c r="J19" s="86" t="s">
        <v>10</v>
      </c>
      <c r="K19" s="81">
        <v>8</v>
      </c>
      <c r="L19" s="81">
        <v>33</v>
      </c>
      <c r="M19" s="81">
        <v>18</v>
      </c>
      <c r="N19" s="81">
        <v>17</v>
      </c>
      <c r="O19" s="81" t="s">
        <v>686</v>
      </c>
      <c r="P19" s="82">
        <f>L19+M19+N19</f>
        <v>68</v>
      </c>
      <c r="Q19" s="83">
        <f>P19/80</f>
        <v>0.85</v>
      </c>
      <c r="R19" s="79" t="s">
        <v>11</v>
      </c>
      <c r="S19" s="79" t="s">
        <v>12</v>
      </c>
      <c r="T19" s="79" t="s">
        <v>13</v>
      </c>
    </row>
    <row r="20" spans="1:20" ht="24.95" customHeight="1" x14ac:dyDescent="0.25">
      <c r="A20" s="78">
        <v>16</v>
      </c>
      <c r="B20" s="78">
        <v>1708030</v>
      </c>
      <c r="C20" s="79" t="s">
        <v>32</v>
      </c>
      <c r="D20" s="79" t="s">
        <v>33</v>
      </c>
      <c r="E20" s="79" t="s">
        <v>34</v>
      </c>
      <c r="F20" s="79"/>
      <c r="G20" s="80">
        <v>37841</v>
      </c>
      <c r="H20" s="81" t="s">
        <v>9</v>
      </c>
      <c r="I20" s="81"/>
      <c r="J20" s="86" t="s">
        <v>10</v>
      </c>
      <c r="K20" s="81">
        <v>8</v>
      </c>
      <c r="L20" s="81">
        <v>36</v>
      </c>
      <c r="M20" s="81">
        <v>15</v>
      </c>
      <c r="N20" s="81">
        <v>16</v>
      </c>
      <c r="O20" s="81" t="s">
        <v>686</v>
      </c>
      <c r="P20" s="82">
        <f>L20+M20+N20</f>
        <v>67</v>
      </c>
      <c r="Q20" s="83">
        <f>P20/80</f>
        <v>0.83750000000000002</v>
      </c>
      <c r="R20" s="79" t="s">
        <v>11</v>
      </c>
      <c r="S20" s="79" t="s">
        <v>12</v>
      </c>
      <c r="T20" s="79" t="s">
        <v>13</v>
      </c>
    </row>
    <row r="21" spans="1:20" ht="24.95" customHeight="1" x14ac:dyDescent="0.25">
      <c r="A21" s="78">
        <v>17</v>
      </c>
      <c r="B21" s="78">
        <v>1708038</v>
      </c>
      <c r="C21" s="79" t="s">
        <v>208</v>
      </c>
      <c r="D21" s="79" t="s">
        <v>209</v>
      </c>
      <c r="E21" s="79" t="s">
        <v>210</v>
      </c>
      <c r="F21" s="79"/>
      <c r="G21" s="85">
        <v>37694</v>
      </c>
      <c r="H21" s="81" t="s">
        <v>9</v>
      </c>
      <c r="I21" s="81"/>
      <c r="J21" s="86" t="s">
        <v>10</v>
      </c>
      <c r="K21" s="81">
        <v>8</v>
      </c>
      <c r="L21" s="81">
        <v>33</v>
      </c>
      <c r="M21" s="81">
        <v>20</v>
      </c>
      <c r="N21" s="81">
        <v>14</v>
      </c>
      <c r="O21" s="81" t="s">
        <v>686</v>
      </c>
      <c r="P21" s="82">
        <f>L21+M21+N21</f>
        <v>67</v>
      </c>
      <c r="Q21" s="83">
        <f>P21/80</f>
        <v>0.83750000000000002</v>
      </c>
      <c r="R21" s="79" t="s">
        <v>211</v>
      </c>
      <c r="S21" s="79" t="s">
        <v>212</v>
      </c>
      <c r="T21" s="79" t="s">
        <v>68</v>
      </c>
    </row>
    <row r="22" spans="1:20" ht="24.95" customHeight="1" x14ac:dyDescent="0.25">
      <c r="A22" s="78">
        <v>18</v>
      </c>
      <c r="B22" s="78">
        <v>1708073</v>
      </c>
      <c r="C22" s="79" t="s">
        <v>519</v>
      </c>
      <c r="D22" s="79" t="s">
        <v>404</v>
      </c>
      <c r="E22" s="79" t="s">
        <v>97</v>
      </c>
      <c r="F22" s="79"/>
      <c r="G22" s="80">
        <v>37935</v>
      </c>
      <c r="H22" s="81" t="s">
        <v>9</v>
      </c>
      <c r="I22" s="81"/>
      <c r="J22" s="79" t="s">
        <v>656</v>
      </c>
      <c r="K22" s="81">
        <v>8</v>
      </c>
      <c r="L22" s="81">
        <v>36</v>
      </c>
      <c r="M22" s="81">
        <v>11</v>
      </c>
      <c r="N22" s="81">
        <v>20</v>
      </c>
      <c r="O22" s="81" t="s">
        <v>686</v>
      </c>
      <c r="P22" s="82">
        <f>L22+M22+N22</f>
        <v>67</v>
      </c>
      <c r="Q22" s="83">
        <f>P22/80</f>
        <v>0.83750000000000002</v>
      </c>
      <c r="R22" s="79" t="s">
        <v>333</v>
      </c>
      <c r="S22" s="79" t="s">
        <v>12</v>
      </c>
      <c r="T22" s="79" t="s">
        <v>13</v>
      </c>
    </row>
    <row r="23" spans="1:20" ht="24.95" customHeight="1" x14ac:dyDescent="0.25">
      <c r="A23" s="78">
        <v>19</v>
      </c>
      <c r="B23" s="78">
        <v>1708083</v>
      </c>
      <c r="C23" s="79" t="s">
        <v>633</v>
      </c>
      <c r="D23" s="79" t="s">
        <v>425</v>
      </c>
      <c r="E23" s="79" t="s">
        <v>128</v>
      </c>
      <c r="F23" s="79"/>
      <c r="G23" s="81" t="s">
        <v>634</v>
      </c>
      <c r="H23" s="81" t="s">
        <v>9</v>
      </c>
      <c r="I23" s="81"/>
      <c r="J23" s="86" t="s">
        <v>658</v>
      </c>
      <c r="K23" s="81">
        <v>8</v>
      </c>
      <c r="L23" s="81">
        <v>35</v>
      </c>
      <c r="M23" s="81">
        <v>17</v>
      </c>
      <c r="N23" s="81">
        <v>15</v>
      </c>
      <c r="O23" s="81" t="s">
        <v>686</v>
      </c>
      <c r="P23" s="82">
        <f>L23+M23+N23</f>
        <v>67</v>
      </c>
      <c r="Q23" s="83">
        <f>P23/80</f>
        <v>0.83750000000000002</v>
      </c>
      <c r="R23" s="79" t="s">
        <v>635</v>
      </c>
      <c r="S23" s="79" t="s">
        <v>88</v>
      </c>
      <c r="T23" s="79" t="s">
        <v>89</v>
      </c>
    </row>
    <row r="24" spans="1:20" ht="24.95" customHeight="1" x14ac:dyDescent="0.25">
      <c r="A24" s="78">
        <v>20</v>
      </c>
      <c r="B24" s="78">
        <v>1708069</v>
      </c>
      <c r="C24" s="79" t="s">
        <v>486</v>
      </c>
      <c r="D24" s="79" t="s">
        <v>270</v>
      </c>
      <c r="E24" s="79" t="s">
        <v>487</v>
      </c>
      <c r="F24" s="79"/>
      <c r="G24" s="80">
        <v>37958</v>
      </c>
      <c r="H24" s="81" t="s">
        <v>9</v>
      </c>
      <c r="I24" s="81"/>
      <c r="J24" s="86" t="s">
        <v>93</v>
      </c>
      <c r="K24" s="81">
        <v>8</v>
      </c>
      <c r="L24" s="81">
        <v>29</v>
      </c>
      <c r="M24" s="81">
        <v>19</v>
      </c>
      <c r="N24" s="81">
        <v>18</v>
      </c>
      <c r="O24" s="81" t="s">
        <v>686</v>
      </c>
      <c r="P24" s="82">
        <f>L24+M24+N24</f>
        <v>66</v>
      </c>
      <c r="Q24" s="83">
        <f>P24/80</f>
        <v>0.82499999999999996</v>
      </c>
      <c r="R24" s="79" t="s">
        <v>94</v>
      </c>
      <c r="S24" s="79" t="s">
        <v>95</v>
      </c>
      <c r="T24" s="79" t="s">
        <v>34</v>
      </c>
    </row>
    <row r="25" spans="1:20" ht="24.95" customHeight="1" x14ac:dyDescent="0.25">
      <c r="A25" s="78">
        <v>21</v>
      </c>
      <c r="B25" s="78">
        <v>1708063</v>
      </c>
      <c r="C25" s="79" t="s">
        <v>679</v>
      </c>
      <c r="D25" s="79" t="s">
        <v>184</v>
      </c>
      <c r="E25" s="79" t="s">
        <v>91</v>
      </c>
      <c r="F25" s="79"/>
      <c r="G25" s="85">
        <v>37810</v>
      </c>
      <c r="H25" s="81" t="s">
        <v>9</v>
      </c>
      <c r="I25" s="81"/>
      <c r="J25" s="86" t="s">
        <v>10</v>
      </c>
      <c r="K25" s="81">
        <v>8</v>
      </c>
      <c r="L25" s="81">
        <v>28</v>
      </c>
      <c r="M25" s="81">
        <v>17</v>
      </c>
      <c r="N25" s="81">
        <v>20</v>
      </c>
      <c r="O25" s="81" t="s">
        <v>686</v>
      </c>
      <c r="P25" s="82">
        <f>L25+M25+N25</f>
        <v>65</v>
      </c>
      <c r="Q25" s="83">
        <f>P25/80</f>
        <v>0.8125</v>
      </c>
      <c r="R25" s="79" t="s">
        <v>11</v>
      </c>
      <c r="S25" s="79" t="s">
        <v>12</v>
      </c>
      <c r="T25" s="79" t="s">
        <v>13</v>
      </c>
    </row>
    <row r="26" spans="1:20" ht="24.95" customHeight="1" x14ac:dyDescent="0.25">
      <c r="A26" s="78">
        <v>22</v>
      </c>
      <c r="B26" s="78">
        <v>1708031</v>
      </c>
      <c r="C26" s="79" t="s">
        <v>90</v>
      </c>
      <c r="D26" s="79" t="s">
        <v>17</v>
      </c>
      <c r="E26" s="79" t="s">
        <v>91</v>
      </c>
      <c r="F26" s="79"/>
      <c r="G26" s="81" t="s">
        <v>92</v>
      </c>
      <c r="H26" s="81" t="s">
        <v>9</v>
      </c>
      <c r="I26" s="81"/>
      <c r="J26" s="79" t="s">
        <v>93</v>
      </c>
      <c r="K26" s="81">
        <v>8</v>
      </c>
      <c r="L26" s="81">
        <v>29</v>
      </c>
      <c r="M26" s="81">
        <v>16</v>
      </c>
      <c r="N26" s="81">
        <v>19</v>
      </c>
      <c r="O26" s="81" t="s">
        <v>686</v>
      </c>
      <c r="P26" s="82">
        <f>L26+M26+N26</f>
        <v>64</v>
      </c>
      <c r="Q26" s="83">
        <f>P26/80</f>
        <v>0.8</v>
      </c>
      <c r="R26" s="79" t="s">
        <v>94</v>
      </c>
      <c r="S26" s="79" t="s">
        <v>95</v>
      </c>
      <c r="T26" s="79" t="s">
        <v>34</v>
      </c>
    </row>
    <row r="27" spans="1:20" ht="24.95" customHeight="1" x14ac:dyDescent="0.25">
      <c r="A27" s="78">
        <v>23</v>
      </c>
      <c r="B27" s="78">
        <v>1708079</v>
      </c>
      <c r="C27" s="79" t="s">
        <v>583</v>
      </c>
      <c r="D27" s="79" t="s">
        <v>557</v>
      </c>
      <c r="E27" s="79" t="s">
        <v>27</v>
      </c>
      <c r="F27" s="79"/>
      <c r="G27" s="85">
        <v>37741</v>
      </c>
      <c r="H27" s="81" t="s">
        <v>9</v>
      </c>
      <c r="I27" s="81"/>
      <c r="J27" s="86" t="s">
        <v>10</v>
      </c>
      <c r="K27" s="81">
        <v>8</v>
      </c>
      <c r="L27" s="81">
        <v>39</v>
      </c>
      <c r="M27" s="81">
        <v>12</v>
      </c>
      <c r="N27" s="81">
        <v>13</v>
      </c>
      <c r="O27" s="81" t="s">
        <v>686</v>
      </c>
      <c r="P27" s="82">
        <f>L27+M27+N27</f>
        <v>64</v>
      </c>
      <c r="Q27" s="83">
        <f>P27/80</f>
        <v>0.8</v>
      </c>
      <c r="R27" s="79" t="s">
        <v>211</v>
      </c>
      <c r="S27" s="79" t="s">
        <v>212</v>
      </c>
      <c r="T27" s="79" t="s">
        <v>68</v>
      </c>
    </row>
    <row r="28" spans="1:20" ht="24.95" customHeight="1" x14ac:dyDescent="0.25">
      <c r="A28" s="78">
        <v>24</v>
      </c>
      <c r="B28" s="78">
        <v>1707003</v>
      </c>
      <c r="C28" s="79" t="s">
        <v>56</v>
      </c>
      <c r="D28" s="79" t="s">
        <v>57</v>
      </c>
      <c r="E28" s="79" t="s">
        <v>27</v>
      </c>
      <c r="F28" s="79"/>
      <c r="G28" s="80">
        <v>38291</v>
      </c>
      <c r="H28" s="81" t="s">
        <v>9</v>
      </c>
      <c r="I28" s="81"/>
      <c r="J28" s="86" t="s">
        <v>58</v>
      </c>
      <c r="K28" s="81">
        <v>7</v>
      </c>
      <c r="L28" s="81">
        <v>31</v>
      </c>
      <c r="M28" s="81">
        <v>16</v>
      </c>
      <c r="N28" s="81">
        <v>15</v>
      </c>
      <c r="O28" s="81" t="s">
        <v>686</v>
      </c>
      <c r="P28" s="82">
        <f>L28+M28+N28</f>
        <v>62</v>
      </c>
      <c r="Q28" s="83">
        <f>P28/80</f>
        <v>0.77500000000000002</v>
      </c>
      <c r="R28" s="79" t="s">
        <v>59</v>
      </c>
      <c r="S28" s="79" t="s">
        <v>60</v>
      </c>
      <c r="T28" s="79" t="s">
        <v>61</v>
      </c>
    </row>
    <row r="29" spans="1:20" ht="24.95" customHeight="1" x14ac:dyDescent="0.25">
      <c r="A29" s="78">
        <v>25</v>
      </c>
      <c r="B29" s="78">
        <v>1708049</v>
      </c>
      <c r="C29" s="79" t="s">
        <v>316</v>
      </c>
      <c r="D29" s="79" t="s">
        <v>95</v>
      </c>
      <c r="E29" s="79" t="s">
        <v>34</v>
      </c>
      <c r="F29" s="79"/>
      <c r="G29" s="85">
        <v>37854</v>
      </c>
      <c r="H29" s="81" t="s">
        <v>9</v>
      </c>
      <c r="I29" s="81"/>
      <c r="J29" s="86" t="s">
        <v>10</v>
      </c>
      <c r="K29" s="81">
        <v>8</v>
      </c>
      <c r="L29" s="81">
        <v>38</v>
      </c>
      <c r="M29" s="81">
        <v>18</v>
      </c>
      <c r="N29" s="81">
        <v>6</v>
      </c>
      <c r="O29" s="81" t="s">
        <v>686</v>
      </c>
      <c r="P29" s="82">
        <f>L29+M29+N29</f>
        <v>62</v>
      </c>
      <c r="Q29" s="83">
        <f>P29/80</f>
        <v>0.77500000000000002</v>
      </c>
      <c r="R29" s="79" t="s">
        <v>11</v>
      </c>
      <c r="S29" s="79" t="s">
        <v>12</v>
      </c>
      <c r="T29" s="79" t="s">
        <v>13</v>
      </c>
    </row>
    <row r="30" spans="1:20" ht="24.95" customHeight="1" x14ac:dyDescent="0.25">
      <c r="A30" s="78">
        <v>26</v>
      </c>
      <c r="B30" s="78">
        <v>1707009</v>
      </c>
      <c r="C30" s="79" t="s">
        <v>215</v>
      </c>
      <c r="D30" s="79" t="s">
        <v>216</v>
      </c>
      <c r="E30" s="79" t="s">
        <v>86</v>
      </c>
      <c r="F30" s="79"/>
      <c r="G30" s="80">
        <v>38036</v>
      </c>
      <c r="H30" s="81" t="s">
        <v>9</v>
      </c>
      <c r="I30" s="81"/>
      <c r="J30" s="86" t="s">
        <v>167</v>
      </c>
      <c r="K30" s="81">
        <v>7</v>
      </c>
      <c r="L30" s="81">
        <v>25</v>
      </c>
      <c r="M30" s="81">
        <v>18</v>
      </c>
      <c r="N30" s="81">
        <v>17</v>
      </c>
      <c r="O30" s="81" t="s">
        <v>686</v>
      </c>
      <c r="P30" s="82">
        <f>L30+M30+N30</f>
        <v>60</v>
      </c>
      <c r="Q30" s="83">
        <f>P30/80</f>
        <v>0.75</v>
      </c>
      <c r="R30" s="79" t="s">
        <v>168</v>
      </c>
      <c r="S30" s="79" t="s">
        <v>88</v>
      </c>
      <c r="T30" s="79" t="s">
        <v>71</v>
      </c>
    </row>
    <row r="31" spans="1:20" ht="24.95" customHeight="1" x14ac:dyDescent="0.25">
      <c r="A31" s="78">
        <v>27</v>
      </c>
      <c r="B31" s="78">
        <v>1708035</v>
      </c>
      <c r="C31" s="79" t="s">
        <v>177</v>
      </c>
      <c r="D31" s="79" t="s">
        <v>178</v>
      </c>
      <c r="E31" s="79" t="s">
        <v>135</v>
      </c>
      <c r="F31" s="79"/>
      <c r="G31" s="80">
        <v>37926</v>
      </c>
      <c r="H31" s="82" t="s">
        <v>9</v>
      </c>
      <c r="I31" s="82"/>
      <c r="J31" s="86" t="s">
        <v>65</v>
      </c>
      <c r="K31" s="81">
        <v>8</v>
      </c>
      <c r="L31" s="81">
        <v>28</v>
      </c>
      <c r="M31" s="81">
        <v>17</v>
      </c>
      <c r="N31" s="81">
        <v>15</v>
      </c>
      <c r="O31" s="81" t="s">
        <v>686</v>
      </c>
      <c r="P31" s="82">
        <f>L31+M31+N31</f>
        <v>60</v>
      </c>
      <c r="Q31" s="83">
        <f>P31/80</f>
        <v>0.75</v>
      </c>
      <c r="R31" s="79" t="s">
        <v>179</v>
      </c>
      <c r="S31" s="79" t="s">
        <v>95</v>
      </c>
      <c r="T31" s="79" t="s">
        <v>34</v>
      </c>
    </row>
    <row r="32" spans="1:20" ht="24.95" customHeight="1" x14ac:dyDescent="0.25">
      <c r="A32" s="78">
        <v>28</v>
      </c>
      <c r="B32" s="78">
        <v>1708039</v>
      </c>
      <c r="C32" s="79" t="s">
        <v>217</v>
      </c>
      <c r="D32" s="79" t="s">
        <v>218</v>
      </c>
      <c r="E32" s="79" t="s">
        <v>113</v>
      </c>
      <c r="F32" s="79"/>
      <c r="G32" s="80">
        <v>37776</v>
      </c>
      <c r="H32" s="81" t="s">
        <v>9</v>
      </c>
      <c r="I32" s="81"/>
      <c r="J32" s="86" t="s">
        <v>167</v>
      </c>
      <c r="K32" s="81">
        <v>8</v>
      </c>
      <c r="L32" s="81">
        <v>22</v>
      </c>
      <c r="M32" s="81">
        <v>20</v>
      </c>
      <c r="N32" s="81">
        <v>17</v>
      </c>
      <c r="O32" s="81" t="s">
        <v>686</v>
      </c>
      <c r="P32" s="82">
        <f>L32+M32+N32</f>
        <v>59</v>
      </c>
      <c r="Q32" s="83">
        <f>P32/80</f>
        <v>0.73750000000000004</v>
      </c>
      <c r="R32" s="79" t="s">
        <v>168</v>
      </c>
      <c r="S32" s="79" t="s">
        <v>88</v>
      </c>
      <c r="T32" s="79" t="s">
        <v>71</v>
      </c>
    </row>
    <row r="33" spans="1:20" ht="24.95" customHeight="1" x14ac:dyDescent="0.25">
      <c r="A33" s="78">
        <v>29</v>
      </c>
      <c r="B33" s="78">
        <v>1708061</v>
      </c>
      <c r="C33" s="79" t="s">
        <v>418</v>
      </c>
      <c r="D33" s="79" t="s">
        <v>33</v>
      </c>
      <c r="E33" s="79" t="s">
        <v>128</v>
      </c>
      <c r="F33" s="79"/>
      <c r="G33" s="85">
        <v>37761</v>
      </c>
      <c r="H33" s="81" t="s">
        <v>9</v>
      </c>
      <c r="I33" s="81"/>
      <c r="J33" s="86" t="s">
        <v>10</v>
      </c>
      <c r="K33" s="81">
        <v>8</v>
      </c>
      <c r="L33" s="81">
        <v>24</v>
      </c>
      <c r="M33" s="81">
        <v>17</v>
      </c>
      <c r="N33" s="81">
        <v>18</v>
      </c>
      <c r="O33" s="81" t="s">
        <v>686</v>
      </c>
      <c r="P33" s="82">
        <f>L33+M33+N33</f>
        <v>59</v>
      </c>
      <c r="Q33" s="83">
        <f>P33/80</f>
        <v>0.73750000000000004</v>
      </c>
      <c r="R33" s="79" t="s">
        <v>11</v>
      </c>
      <c r="S33" s="79" t="s">
        <v>12</v>
      </c>
      <c r="T33" s="79" t="s">
        <v>13</v>
      </c>
    </row>
    <row r="34" spans="1:20" ht="24.95" customHeight="1" x14ac:dyDescent="0.25">
      <c r="A34" s="78">
        <v>30</v>
      </c>
      <c r="B34" s="78">
        <v>1707021</v>
      </c>
      <c r="C34" s="84" t="s">
        <v>385</v>
      </c>
      <c r="D34" s="84" t="s">
        <v>448</v>
      </c>
      <c r="E34" s="84" t="s">
        <v>55</v>
      </c>
      <c r="F34" s="84"/>
      <c r="G34" s="85">
        <v>38002</v>
      </c>
      <c r="H34" s="81" t="s">
        <v>9</v>
      </c>
      <c r="I34" s="81"/>
      <c r="J34" s="86" t="s">
        <v>10</v>
      </c>
      <c r="K34" s="82">
        <v>7</v>
      </c>
      <c r="L34" s="82">
        <v>36</v>
      </c>
      <c r="M34" s="82">
        <v>13</v>
      </c>
      <c r="N34" s="82">
        <v>9</v>
      </c>
      <c r="O34" s="81" t="s">
        <v>686</v>
      </c>
      <c r="P34" s="82">
        <f>L34+M34+N34</f>
        <v>58</v>
      </c>
      <c r="Q34" s="83">
        <f>P34/80</f>
        <v>0.72499999999999998</v>
      </c>
      <c r="R34" s="79" t="s">
        <v>22</v>
      </c>
      <c r="S34" s="79" t="s">
        <v>23</v>
      </c>
      <c r="T34" s="79" t="s">
        <v>24</v>
      </c>
    </row>
    <row r="35" spans="1:20" ht="24.95" customHeight="1" x14ac:dyDescent="0.25">
      <c r="A35" s="78">
        <v>31</v>
      </c>
      <c r="B35" s="78">
        <v>1708052</v>
      </c>
      <c r="C35" s="79" t="s">
        <v>337</v>
      </c>
      <c r="D35" s="79" t="s">
        <v>54</v>
      </c>
      <c r="E35" s="79" t="s">
        <v>128</v>
      </c>
      <c r="F35" s="79"/>
      <c r="G35" s="81" t="s">
        <v>338</v>
      </c>
      <c r="H35" s="81" t="s">
        <v>9</v>
      </c>
      <c r="I35" s="81"/>
      <c r="J35" s="79" t="s">
        <v>658</v>
      </c>
      <c r="K35" s="81">
        <v>8</v>
      </c>
      <c r="L35" s="81">
        <v>26</v>
      </c>
      <c r="M35" s="81">
        <v>16</v>
      </c>
      <c r="N35" s="81">
        <v>16</v>
      </c>
      <c r="O35" s="81" t="s">
        <v>686</v>
      </c>
      <c r="P35" s="82">
        <f>L35+M35+N35</f>
        <v>58</v>
      </c>
      <c r="Q35" s="83">
        <f>P35/80</f>
        <v>0.72499999999999998</v>
      </c>
      <c r="R35" s="79" t="s">
        <v>265</v>
      </c>
      <c r="S35" s="79" t="s">
        <v>60</v>
      </c>
      <c r="T35" s="79" t="s">
        <v>125</v>
      </c>
    </row>
    <row r="36" spans="1:20" ht="24.95" customHeight="1" x14ac:dyDescent="0.25">
      <c r="A36" s="78">
        <v>32</v>
      </c>
      <c r="B36" s="78">
        <v>1708041</v>
      </c>
      <c r="C36" s="79" t="s">
        <v>249</v>
      </c>
      <c r="D36" s="79" t="s">
        <v>250</v>
      </c>
      <c r="E36" s="79" t="s">
        <v>251</v>
      </c>
      <c r="F36" s="79"/>
      <c r="G36" s="80">
        <v>37613</v>
      </c>
      <c r="H36" s="81" t="s">
        <v>9</v>
      </c>
      <c r="I36" s="81"/>
      <c r="J36" s="79" t="s">
        <v>455</v>
      </c>
      <c r="K36" s="81">
        <v>8</v>
      </c>
      <c r="L36" s="81">
        <v>31</v>
      </c>
      <c r="M36" s="81">
        <v>12</v>
      </c>
      <c r="N36" s="81">
        <v>14</v>
      </c>
      <c r="O36" s="81" t="s">
        <v>686</v>
      </c>
      <c r="P36" s="82">
        <f>L36+M36+N36</f>
        <v>57</v>
      </c>
      <c r="Q36" s="83">
        <f>P36/80</f>
        <v>0.71250000000000002</v>
      </c>
      <c r="R36" s="79" t="s">
        <v>111</v>
      </c>
      <c r="S36" s="79" t="s">
        <v>112</v>
      </c>
      <c r="T36" s="79" t="s">
        <v>113</v>
      </c>
    </row>
    <row r="37" spans="1:20" ht="24.95" customHeight="1" x14ac:dyDescent="0.25">
      <c r="A37" s="78">
        <v>33</v>
      </c>
      <c r="B37" s="78">
        <v>1707027</v>
      </c>
      <c r="C37" s="84" t="s">
        <v>588</v>
      </c>
      <c r="D37" s="84" t="s">
        <v>467</v>
      </c>
      <c r="E37" s="84" t="s">
        <v>128</v>
      </c>
      <c r="F37" s="84"/>
      <c r="G37" s="85">
        <v>37992</v>
      </c>
      <c r="H37" s="81" t="s">
        <v>9</v>
      </c>
      <c r="I37" s="81"/>
      <c r="J37" s="86" t="s">
        <v>10</v>
      </c>
      <c r="K37" s="82">
        <v>7</v>
      </c>
      <c r="L37" s="82">
        <v>27</v>
      </c>
      <c r="M37" s="82">
        <v>15</v>
      </c>
      <c r="N37" s="82">
        <v>12</v>
      </c>
      <c r="O37" s="81" t="s">
        <v>686</v>
      </c>
      <c r="P37" s="82">
        <f>L37+M37+N37</f>
        <v>54</v>
      </c>
      <c r="Q37" s="83">
        <f>P37/80</f>
        <v>0.67500000000000004</v>
      </c>
      <c r="R37" s="79" t="s">
        <v>37</v>
      </c>
      <c r="S37" s="79" t="s">
        <v>38</v>
      </c>
      <c r="T37" s="79" t="s">
        <v>39</v>
      </c>
    </row>
    <row r="38" spans="1:20" ht="24.95" customHeight="1" x14ac:dyDescent="0.25">
      <c r="A38" s="78">
        <v>34</v>
      </c>
      <c r="B38" s="78">
        <v>1708064</v>
      </c>
      <c r="C38" s="79" t="s">
        <v>430</v>
      </c>
      <c r="D38" s="79" t="s">
        <v>572</v>
      </c>
      <c r="E38" s="79" t="s">
        <v>236</v>
      </c>
      <c r="F38" s="79"/>
      <c r="G38" s="80">
        <v>37858</v>
      </c>
      <c r="H38" s="81" t="s">
        <v>9</v>
      </c>
      <c r="I38" s="81"/>
      <c r="J38" s="86" t="s">
        <v>145</v>
      </c>
      <c r="K38" s="81">
        <v>8</v>
      </c>
      <c r="L38" s="81">
        <v>22</v>
      </c>
      <c r="M38" s="81">
        <v>13</v>
      </c>
      <c r="N38" s="81">
        <v>18</v>
      </c>
      <c r="O38" s="81" t="s">
        <v>686</v>
      </c>
      <c r="P38" s="82">
        <f>L38+M38+N38</f>
        <v>53</v>
      </c>
      <c r="Q38" s="83">
        <f>P38/80</f>
        <v>0.66249999999999998</v>
      </c>
      <c r="R38" s="79" t="s">
        <v>279</v>
      </c>
      <c r="S38" s="79" t="s">
        <v>88</v>
      </c>
      <c r="T38" s="79" t="s">
        <v>97</v>
      </c>
    </row>
    <row r="39" spans="1:20" ht="24.95" customHeight="1" x14ac:dyDescent="0.25">
      <c r="A39" s="34">
        <v>35</v>
      </c>
      <c r="B39" s="34">
        <v>1708032</v>
      </c>
      <c r="C39" s="20" t="s">
        <v>150</v>
      </c>
      <c r="D39" s="20" t="s">
        <v>73</v>
      </c>
      <c r="E39" s="20" t="s">
        <v>151</v>
      </c>
      <c r="F39" s="20"/>
      <c r="G39" s="25">
        <v>37710</v>
      </c>
      <c r="H39" s="19" t="s">
        <v>9</v>
      </c>
      <c r="I39" s="19"/>
      <c r="J39" s="30" t="s">
        <v>93</v>
      </c>
      <c r="K39" s="19">
        <v>8</v>
      </c>
      <c r="L39" s="19">
        <v>20</v>
      </c>
      <c r="M39" s="19">
        <v>16</v>
      </c>
      <c r="N39" s="19">
        <v>16</v>
      </c>
      <c r="O39" s="19" t="s">
        <v>689</v>
      </c>
      <c r="P39" s="21">
        <f>L39+M39+N39</f>
        <v>52</v>
      </c>
      <c r="Q39" s="44">
        <f>P39/80</f>
        <v>0.65</v>
      </c>
      <c r="R39" s="20" t="s">
        <v>94</v>
      </c>
      <c r="S39" s="20" t="s">
        <v>95</v>
      </c>
      <c r="T39" s="20" t="s">
        <v>34</v>
      </c>
    </row>
    <row r="40" spans="1:20" ht="24.95" customHeight="1" x14ac:dyDescent="0.25">
      <c r="A40" s="34">
        <v>36</v>
      </c>
      <c r="B40" s="34">
        <v>1708054</v>
      </c>
      <c r="C40" s="34" t="s">
        <v>666</v>
      </c>
      <c r="D40" s="34" t="s">
        <v>54</v>
      </c>
      <c r="E40" s="34" t="s">
        <v>89</v>
      </c>
      <c r="F40" s="37"/>
      <c r="G40" s="8">
        <v>37992</v>
      </c>
      <c r="H40" s="19" t="s">
        <v>9</v>
      </c>
      <c r="I40" s="34"/>
      <c r="J40" s="34" t="s">
        <v>58</v>
      </c>
      <c r="K40" s="19">
        <v>8</v>
      </c>
      <c r="L40" s="19">
        <v>25</v>
      </c>
      <c r="M40" s="19">
        <v>17</v>
      </c>
      <c r="N40" s="19">
        <v>10</v>
      </c>
      <c r="O40" s="19" t="s">
        <v>689</v>
      </c>
      <c r="P40" s="21">
        <f>L40+M40+N40</f>
        <v>52</v>
      </c>
      <c r="Q40" s="44">
        <f>P40/80</f>
        <v>0.65</v>
      </c>
      <c r="R40" s="34" t="s">
        <v>94</v>
      </c>
      <c r="S40" s="34" t="s">
        <v>95</v>
      </c>
      <c r="T40" s="34" t="s">
        <v>34</v>
      </c>
    </row>
    <row r="41" spans="1:20" ht="24.95" customHeight="1" x14ac:dyDescent="0.25">
      <c r="A41" s="34">
        <v>37</v>
      </c>
      <c r="B41" s="34">
        <v>1707019</v>
      </c>
      <c r="C41" s="20" t="s">
        <v>396</v>
      </c>
      <c r="D41" s="20" t="s">
        <v>397</v>
      </c>
      <c r="E41" s="20" t="s">
        <v>8</v>
      </c>
      <c r="F41" s="20"/>
      <c r="G41" s="25">
        <v>38204</v>
      </c>
      <c r="H41" s="19" t="s">
        <v>9</v>
      </c>
      <c r="I41" s="19"/>
      <c r="J41" s="30" t="s">
        <v>167</v>
      </c>
      <c r="K41" s="19">
        <v>7</v>
      </c>
      <c r="L41" s="19">
        <v>25</v>
      </c>
      <c r="M41" s="19">
        <v>10</v>
      </c>
      <c r="N41" s="19">
        <v>16</v>
      </c>
      <c r="O41" s="19" t="s">
        <v>689</v>
      </c>
      <c r="P41" s="21">
        <f>L41+M41+N41</f>
        <v>51</v>
      </c>
      <c r="Q41" s="44">
        <f>P41/80</f>
        <v>0.63749999999999996</v>
      </c>
      <c r="R41" s="20" t="s">
        <v>168</v>
      </c>
      <c r="S41" s="20" t="s">
        <v>88</v>
      </c>
      <c r="T41" s="20" t="s">
        <v>71</v>
      </c>
    </row>
    <row r="42" spans="1:20" ht="24.95" customHeight="1" x14ac:dyDescent="0.25">
      <c r="A42" s="34">
        <v>38</v>
      </c>
      <c r="B42" s="34">
        <v>1708051</v>
      </c>
      <c r="C42" s="20" t="s">
        <v>332</v>
      </c>
      <c r="D42" s="20" t="s">
        <v>155</v>
      </c>
      <c r="E42" s="20" t="s">
        <v>97</v>
      </c>
      <c r="F42" s="20"/>
      <c r="G42" s="25">
        <v>38048</v>
      </c>
      <c r="H42" s="19" t="s">
        <v>9</v>
      </c>
      <c r="I42" s="19"/>
      <c r="J42" s="20" t="s">
        <v>656</v>
      </c>
      <c r="K42" s="19">
        <v>8</v>
      </c>
      <c r="L42" s="19">
        <v>24</v>
      </c>
      <c r="M42" s="19">
        <v>19</v>
      </c>
      <c r="N42" s="19">
        <v>7</v>
      </c>
      <c r="O42" s="19" t="s">
        <v>689</v>
      </c>
      <c r="P42" s="21">
        <f>L42+M42+N42</f>
        <v>50</v>
      </c>
      <c r="Q42" s="44">
        <f>P42/80</f>
        <v>0.625</v>
      </c>
      <c r="R42" s="20" t="s">
        <v>333</v>
      </c>
      <c r="S42" s="20" t="s">
        <v>12</v>
      </c>
      <c r="T42" s="20" t="s">
        <v>13</v>
      </c>
    </row>
    <row r="43" spans="1:20" ht="24.95" customHeight="1" x14ac:dyDescent="0.25">
      <c r="A43" s="34">
        <v>39</v>
      </c>
      <c r="B43" s="34">
        <v>1707005</v>
      </c>
      <c r="C43" s="20" t="s">
        <v>75</v>
      </c>
      <c r="D43" s="20" t="s">
        <v>76</v>
      </c>
      <c r="E43" s="20" t="s">
        <v>77</v>
      </c>
      <c r="F43" s="20"/>
      <c r="G43" s="25">
        <v>38331</v>
      </c>
      <c r="H43" s="19" t="s">
        <v>9</v>
      </c>
      <c r="I43" s="19"/>
      <c r="J43" s="30" t="s">
        <v>78</v>
      </c>
      <c r="K43" s="19">
        <v>7</v>
      </c>
      <c r="L43" s="19">
        <v>25</v>
      </c>
      <c r="M43" s="19">
        <v>17</v>
      </c>
      <c r="N43" s="19">
        <v>7</v>
      </c>
      <c r="O43" s="19" t="s">
        <v>689</v>
      </c>
      <c r="P43" s="21">
        <f>L43+M43+N43</f>
        <v>49</v>
      </c>
      <c r="Q43" s="44">
        <f>P43/80</f>
        <v>0.61250000000000004</v>
      </c>
      <c r="R43" s="20" t="s">
        <v>79</v>
      </c>
      <c r="S43" s="20" t="s">
        <v>80</v>
      </c>
      <c r="T43" s="20" t="s">
        <v>81</v>
      </c>
    </row>
    <row r="44" spans="1:20" ht="24.95" customHeight="1" x14ac:dyDescent="0.25">
      <c r="A44" s="34">
        <v>40</v>
      </c>
      <c r="B44" s="34">
        <v>1708044</v>
      </c>
      <c r="C44" s="20" t="s">
        <v>273</v>
      </c>
      <c r="D44" s="20" t="s">
        <v>274</v>
      </c>
      <c r="E44" s="20" t="s">
        <v>275</v>
      </c>
      <c r="F44" s="20"/>
      <c r="G44" s="25">
        <v>37588</v>
      </c>
      <c r="H44" s="21" t="s">
        <v>9</v>
      </c>
      <c r="I44" s="21"/>
      <c r="J44" s="30" t="s">
        <v>65</v>
      </c>
      <c r="K44" s="19">
        <v>8</v>
      </c>
      <c r="L44" s="19">
        <v>20</v>
      </c>
      <c r="M44" s="19">
        <v>17</v>
      </c>
      <c r="N44" s="19">
        <v>12</v>
      </c>
      <c r="O44" s="19" t="s">
        <v>689</v>
      </c>
      <c r="P44" s="21">
        <f>L44+M44+N44</f>
        <v>49</v>
      </c>
      <c r="Q44" s="44">
        <f>P44/80</f>
        <v>0.61250000000000004</v>
      </c>
      <c r="R44" s="20" t="s">
        <v>179</v>
      </c>
      <c r="S44" s="20" t="s">
        <v>95</v>
      </c>
      <c r="T44" s="20" t="s">
        <v>34</v>
      </c>
    </row>
    <row r="45" spans="1:20" ht="24.95" customHeight="1" x14ac:dyDescent="0.25">
      <c r="A45" s="34">
        <v>41</v>
      </c>
      <c r="B45" s="34">
        <v>1707020</v>
      </c>
      <c r="C45" s="22" t="s">
        <v>422</v>
      </c>
      <c r="D45" s="22" t="s">
        <v>70</v>
      </c>
      <c r="E45" s="22" t="s">
        <v>376</v>
      </c>
      <c r="F45" s="22"/>
      <c r="G45" s="24">
        <v>38096</v>
      </c>
      <c r="H45" s="19" t="s">
        <v>9</v>
      </c>
      <c r="I45" s="19"/>
      <c r="J45" s="30" t="s">
        <v>10</v>
      </c>
      <c r="K45" s="21">
        <v>7</v>
      </c>
      <c r="L45" s="21">
        <v>25</v>
      </c>
      <c r="M45" s="21">
        <v>10</v>
      </c>
      <c r="N45" s="21">
        <v>12</v>
      </c>
      <c r="O45" s="19" t="s">
        <v>689</v>
      </c>
      <c r="P45" s="21">
        <f>L45+M45+N45</f>
        <v>47</v>
      </c>
      <c r="Q45" s="44">
        <f>P45/80</f>
        <v>0.58750000000000002</v>
      </c>
      <c r="R45" s="20" t="s">
        <v>37</v>
      </c>
      <c r="S45" s="20" t="s">
        <v>38</v>
      </c>
      <c r="T45" s="20" t="s">
        <v>39</v>
      </c>
    </row>
    <row r="46" spans="1:20" ht="24.95" customHeight="1" x14ac:dyDescent="0.25">
      <c r="A46" s="34">
        <v>42</v>
      </c>
      <c r="B46" s="34">
        <v>1707002</v>
      </c>
      <c r="C46" s="22" t="s">
        <v>35</v>
      </c>
      <c r="D46" s="22" t="s">
        <v>36</v>
      </c>
      <c r="E46" s="22" t="s">
        <v>31</v>
      </c>
      <c r="F46" s="22"/>
      <c r="G46" s="24">
        <v>38079</v>
      </c>
      <c r="H46" s="19" t="s">
        <v>9</v>
      </c>
      <c r="I46" s="19"/>
      <c r="J46" s="30" t="s">
        <v>10</v>
      </c>
      <c r="K46" s="21">
        <v>7</v>
      </c>
      <c r="L46" s="21">
        <v>25</v>
      </c>
      <c r="M46" s="21">
        <v>12</v>
      </c>
      <c r="N46" s="21">
        <v>9</v>
      </c>
      <c r="O46" s="19" t="s">
        <v>689</v>
      </c>
      <c r="P46" s="21">
        <f>L46+M46+N46</f>
        <v>46</v>
      </c>
      <c r="Q46" s="44">
        <f>P46/80</f>
        <v>0.57499999999999996</v>
      </c>
      <c r="R46" s="20" t="s">
        <v>37</v>
      </c>
      <c r="S46" s="20" t="s">
        <v>38</v>
      </c>
      <c r="T46" s="20" t="s">
        <v>39</v>
      </c>
    </row>
    <row r="47" spans="1:20" ht="24.95" customHeight="1" x14ac:dyDescent="0.25">
      <c r="A47" s="34">
        <v>43</v>
      </c>
      <c r="B47" s="34">
        <v>1708045</v>
      </c>
      <c r="C47" s="12" t="s">
        <v>276</v>
      </c>
      <c r="D47" s="12" t="s">
        <v>54</v>
      </c>
      <c r="E47" s="12" t="s">
        <v>277</v>
      </c>
      <c r="F47" s="12"/>
      <c r="G47" s="13">
        <v>37708</v>
      </c>
      <c r="H47" s="19" t="s">
        <v>9</v>
      </c>
      <c r="I47" s="12"/>
      <c r="J47" s="12" t="s">
        <v>278</v>
      </c>
      <c r="K47" s="19">
        <v>8</v>
      </c>
      <c r="L47" s="19">
        <v>20</v>
      </c>
      <c r="M47" s="19">
        <v>14</v>
      </c>
      <c r="N47" s="19">
        <v>12</v>
      </c>
      <c r="O47" s="19" t="s">
        <v>689</v>
      </c>
      <c r="P47" s="21">
        <f>L47+M47+N47</f>
        <v>46</v>
      </c>
      <c r="Q47" s="44">
        <f>P47/80</f>
        <v>0.57499999999999996</v>
      </c>
      <c r="R47" s="12" t="s">
        <v>279</v>
      </c>
      <c r="S47" s="12" t="s">
        <v>88</v>
      </c>
      <c r="T47" s="12" t="s">
        <v>97</v>
      </c>
    </row>
    <row r="48" spans="1:20" ht="24.95" customHeight="1" x14ac:dyDescent="0.25">
      <c r="A48" s="34">
        <v>44</v>
      </c>
      <c r="B48" s="34">
        <v>1707015</v>
      </c>
      <c r="C48" s="20" t="s">
        <v>377</v>
      </c>
      <c r="D48" s="20" t="s">
        <v>378</v>
      </c>
      <c r="E48" s="20" t="s">
        <v>128</v>
      </c>
      <c r="F48" s="20"/>
      <c r="G48" s="25">
        <v>38007</v>
      </c>
      <c r="H48" s="19" t="s">
        <v>9</v>
      </c>
      <c r="I48" s="19"/>
      <c r="J48" s="30" t="s">
        <v>167</v>
      </c>
      <c r="K48" s="19">
        <v>7</v>
      </c>
      <c r="L48" s="19">
        <v>20</v>
      </c>
      <c r="M48" s="19">
        <v>16</v>
      </c>
      <c r="N48" s="19">
        <v>8</v>
      </c>
      <c r="O48" s="19" t="s">
        <v>689</v>
      </c>
      <c r="P48" s="21">
        <f>L48+M48+N48</f>
        <v>44</v>
      </c>
      <c r="Q48" s="44">
        <f>P48/80</f>
        <v>0.55000000000000004</v>
      </c>
      <c r="R48" s="20" t="s">
        <v>168</v>
      </c>
      <c r="S48" s="20" t="s">
        <v>88</v>
      </c>
      <c r="T48" s="20" t="s">
        <v>71</v>
      </c>
    </row>
    <row r="49" spans="1:20" ht="24.95" customHeight="1" x14ac:dyDescent="0.25">
      <c r="A49" s="34">
        <v>45</v>
      </c>
      <c r="B49" s="34">
        <v>1708062</v>
      </c>
      <c r="C49" s="20" t="s">
        <v>419</v>
      </c>
      <c r="D49" s="20" t="s">
        <v>155</v>
      </c>
      <c r="E49" s="20" t="s">
        <v>420</v>
      </c>
      <c r="F49" s="20"/>
      <c r="G49" s="19" t="s">
        <v>421</v>
      </c>
      <c r="H49" s="19" t="s">
        <v>9</v>
      </c>
      <c r="I49" s="19"/>
      <c r="J49" s="20" t="s">
        <v>167</v>
      </c>
      <c r="K49" s="19">
        <v>8</v>
      </c>
      <c r="L49" s="19">
        <v>18</v>
      </c>
      <c r="M49" s="19">
        <v>16</v>
      </c>
      <c r="N49" s="19">
        <v>10</v>
      </c>
      <c r="O49" s="19" t="s">
        <v>689</v>
      </c>
      <c r="P49" s="21">
        <f>L49+M49+N49</f>
        <v>44</v>
      </c>
      <c r="Q49" s="44">
        <f>P49/80</f>
        <v>0.55000000000000004</v>
      </c>
      <c r="R49" s="20" t="s">
        <v>168</v>
      </c>
      <c r="S49" s="20" t="s">
        <v>88</v>
      </c>
      <c r="T49" s="20" t="s">
        <v>71</v>
      </c>
    </row>
    <row r="50" spans="1:20" ht="24.95" customHeight="1" x14ac:dyDescent="0.25">
      <c r="A50" s="34">
        <v>46</v>
      </c>
      <c r="B50" s="34">
        <v>1707017</v>
      </c>
      <c r="C50" s="22" t="s">
        <v>382</v>
      </c>
      <c r="D50" s="22" t="s">
        <v>383</v>
      </c>
      <c r="E50" s="22" t="s">
        <v>233</v>
      </c>
      <c r="F50" s="22"/>
      <c r="G50" s="24">
        <v>38299</v>
      </c>
      <c r="H50" s="19" t="s">
        <v>9</v>
      </c>
      <c r="I50" s="19"/>
      <c r="J50" s="30" t="s">
        <v>10</v>
      </c>
      <c r="K50" s="21">
        <v>7</v>
      </c>
      <c r="L50" s="21">
        <v>18</v>
      </c>
      <c r="M50" s="21">
        <v>13</v>
      </c>
      <c r="N50" s="21">
        <v>12</v>
      </c>
      <c r="O50" s="19" t="s">
        <v>689</v>
      </c>
      <c r="P50" s="21">
        <f>L50+M50+N50</f>
        <v>43</v>
      </c>
      <c r="Q50" s="44">
        <f>P50/80</f>
        <v>0.53749999999999998</v>
      </c>
      <c r="R50" s="20" t="s">
        <v>22</v>
      </c>
      <c r="S50" s="20" t="s">
        <v>23</v>
      </c>
      <c r="T50" s="20" t="s">
        <v>24</v>
      </c>
    </row>
    <row r="51" spans="1:20" ht="24.95" customHeight="1" x14ac:dyDescent="0.25">
      <c r="A51" s="34">
        <v>47</v>
      </c>
      <c r="B51" s="34">
        <v>1707029</v>
      </c>
      <c r="C51" s="17" t="s">
        <v>617</v>
      </c>
      <c r="D51" s="22" t="s">
        <v>383</v>
      </c>
      <c r="E51" s="22" t="s">
        <v>34</v>
      </c>
      <c r="F51" s="22"/>
      <c r="G51" s="23">
        <v>38147</v>
      </c>
      <c r="H51" s="19" t="s">
        <v>9</v>
      </c>
      <c r="I51" s="19"/>
      <c r="J51" s="30" t="s">
        <v>10</v>
      </c>
      <c r="K51" s="21">
        <v>7</v>
      </c>
      <c r="L51" s="21">
        <v>26</v>
      </c>
      <c r="M51" s="21">
        <v>10</v>
      </c>
      <c r="N51" s="21">
        <v>7</v>
      </c>
      <c r="O51" s="19" t="s">
        <v>689</v>
      </c>
      <c r="P51" s="21">
        <f>L51+M51+N51</f>
        <v>43</v>
      </c>
      <c r="Q51" s="44">
        <f>P51/80</f>
        <v>0.53749999999999998</v>
      </c>
      <c r="R51" s="20" t="s">
        <v>22</v>
      </c>
      <c r="S51" s="20" t="s">
        <v>23</v>
      </c>
      <c r="T51" s="20" t="s">
        <v>24</v>
      </c>
    </row>
    <row r="52" spans="1:20" ht="24.95" customHeight="1" x14ac:dyDescent="0.25">
      <c r="A52" s="34">
        <v>48</v>
      </c>
      <c r="B52" s="34">
        <v>1708072</v>
      </c>
      <c r="C52" s="20" t="s">
        <v>517</v>
      </c>
      <c r="D52" s="20" t="s">
        <v>683</v>
      </c>
      <c r="E52" s="20" t="s">
        <v>204</v>
      </c>
      <c r="F52" s="20"/>
      <c r="G52" s="25">
        <v>37834</v>
      </c>
      <c r="H52" s="19" t="s">
        <v>9</v>
      </c>
      <c r="I52" s="19"/>
      <c r="J52" s="30" t="s">
        <v>167</v>
      </c>
      <c r="K52" s="19">
        <v>8</v>
      </c>
      <c r="L52" s="19">
        <v>25</v>
      </c>
      <c r="M52" s="19">
        <v>18</v>
      </c>
      <c r="N52" s="19">
        <v>0</v>
      </c>
      <c r="O52" s="19" t="s">
        <v>689</v>
      </c>
      <c r="P52" s="21">
        <f>L52+M52+N52</f>
        <v>43</v>
      </c>
      <c r="Q52" s="44">
        <f>P52/80</f>
        <v>0.53749999999999998</v>
      </c>
      <c r="R52" s="20" t="s">
        <v>168</v>
      </c>
      <c r="S52" s="20" t="s">
        <v>88</v>
      </c>
      <c r="T52" s="20" t="s">
        <v>71</v>
      </c>
    </row>
    <row r="53" spans="1:20" ht="24.95" customHeight="1" x14ac:dyDescent="0.25">
      <c r="A53" s="34">
        <v>49</v>
      </c>
      <c r="B53" s="34">
        <v>1708082</v>
      </c>
      <c r="C53" s="20" t="s">
        <v>628</v>
      </c>
      <c r="D53" s="20" t="s">
        <v>218</v>
      </c>
      <c r="E53" s="20" t="s">
        <v>438</v>
      </c>
      <c r="F53" s="20"/>
      <c r="G53" s="25">
        <v>37783</v>
      </c>
      <c r="H53" s="19" t="s">
        <v>9</v>
      </c>
      <c r="I53" s="19"/>
      <c r="J53" s="30" t="s">
        <v>665</v>
      </c>
      <c r="K53" s="19">
        <v>8</v>
      </c>
      <c r="L53" s="19">
        <v>17</v>
      </c>
      <c r="M53" s="19">
        <v>10</v>
      </c>
      <c r="N53" s="19">
        <v>16</v>
      </c>
      <c r="O53" s="19" t="s">
        <v>689</v>
      </c>
      <c r="P53" s="21">
        <f>L53+M53+N53</f>
        <v>43</v>
      </c>
      <c r="Q53" s="44">
        <f>P53/80</f>
        <v>0.53749999999999998</v>
      </c>
      <c r="R53" s="20" t="s">
        <v>629</v>
      </c>
      <c r="S53" s="20" t="s">
        <v>630</v>
      </c>
      <c r="T53" s="20" t="s">
        <v>361</v>
      </c>
    </row>
    <row r="54" spans="1:20" ht="24.95" customHeight="1" x14ac:dyDescent="0.25">
      <c r="A54" s="34">
        <v>50</v>
      </c>
      <c r="B54" s="34">
        <v>1708034</v>
      </c>
      <c r="C54" s="20" t="s">
        <v>165</v>
      </c>
      <c r="D54" s="20" t="s">
        <v>166</v>
      </c>
      <c r="E54" s="20" t="s">
        <v>138</v>
      </c>
      <c r="F54" s="20"/>
      <c r="G54" s="25">
        <v>37703</v>
      </c>
      <c r="H54" s="19" t="s">
        <v>9</v>
      </c>
      <c r="I54" s="19"/>
      <c r="J54" s="20" t="s">
        <v>167</v>
      </c>
      <c r="K54" s="19">
        <v>8</v>
      </c>
      <c r="L54" s="19">
        <v>18</v>
      </c>
      <c r="M54" s="19">
        <v>9</v>
      </c>
      <c r="N54" s="19">
        <v>14</v>
      </c>
      <c r="O54" s="19" t="s">
        <v>689</v>
      </c>
      <c r="P54" s="21">
        <f>L54+M54+N54</f>
        <v>41</v>
      </c>
      <c r="Q54" s="44">
        <f>P54/80</f>
        <v>0.51249999999999996</v>
      </c>
      <c r="R54" s="20" t="s">
        <v>168</v>
      </c>
      <c r="S54" s="20" t="s">
        <v>88</v>
      </c>
      <c r="T54" s="20" t="s">
        <v>71</v>
      </c>
    </row>
    <row r="55" spans="1:20" ht="24.95" customHeight="1" x14ac:dyDescent="0.25">
      <c r="A55" s="34">
        <v>51</v>
      </c>
      <c r="B55" s="34">
        <v>1708059</v>
      </c>
      <c r="C55" s="20" t="s">
        <v>406</v>
      </c>
      <c r="D55" s="20" t="s">
        <v>407</v>
      </c>
      <c r="E55" s="20" t="s">
        <v>131</v>
      </c>
      <c r="F55" s="20"/>
      <c r="G55" s="24">
        <v>37824</v>
      </c>
      <c r="H55" s="19" t="s">
        <v>9</v>
      </c>
      <c r="I55" s="19"/>
      <c r="J55" s="30" t="s">
        <v>10</v>
      </c>
      <c r="K55" s="19">
        <v>8</v>
      </c>
      <c r="L55" s="19">
        <v>29</v>
      </c>
      <c r="M55" s="19">
        <v>6</v>
      </c>
      <c r="N55" s="19">
        <v>5</v>
      </c>
      <c r="O55" s="19" t="s">
        <v>689</v>
      </c>
      <c r="P55" s="21">
        <f>L55+M55+N55</f>
        <v>40</v>
      </c>
      <c r="Q55" s="44">
        <f>P55/80</f>
        <v>0.5</v>
      </c>
      <c r="R55" s="20" t="s">
        <v>211</v>
      </c>
      <c r="S55" s="20" t="s">
        <v>212</v>
      </c>
      <c r="T55" s="20" t="s">
        <v>68</v>
      </c>
    </row>
    <row r="56" spans="1:20" ht="24.95" customHeight="1" x14ac:dyDescent="0.25">
      <c r="A56" s="34">
        <v>52</v>
      </c>
      <c r="B56" s="34">
        <v>1708068</v>
      </c>
      <c r="C56" s="20" t="s">
        <v>470</v>
      </c>
      <c r="D56" s="20" t="s">
        <v>471</v>
      </c>
      <c r="E56" s="20" t="s">
        <v>472</v>
      </c>
      <c r="F56" s="20"/>
      <c r="G56" s="25">
        <v>37911</v>
      </c>
      <c r="H56" s="19" t="s">
        <v>9</v>
      </c>
      <c r="I56" s="19"/>
      <c r="J56" s="30" t="s">
        <v>167</v>
      </c>
      <c r="K56" s="19">
        <v>8</v>
      </c>
      <c r="L56" s="19">
        <v>24</v>
      </c>
      <c r="M56" s="19">
        <v>16</v>
      </c>
      <c r="N56" s="19">
        <v>0</v>
      </c>
      <c r="O56" s="19" t="s">
        <v>689</v>
      </c>
      <c r="P56" s="21">
        <f>L56+M56+N56</f>
        <v>40</v>
      </c>
      <c r="Q56" s="44">
        <f>P56/80</f>
        <v>0.5</v>
      </c>
      <c r="R56" s="20" t="s">
        <v>168</v>
      </c>
      <c r="S56" s="20" t="s">
        <v>88</v>
      </c>
      <c r="T56" s="20" t="s">
        <v>71</v>
      </c>
    </row>
    <row r="57" spans="1:20" ht="24.95" customHeight="1" x14ac:dyDescent="0.25">
      <c r="A57" s="34">
        <v>53</v>
      </c>
      <c r="B57" s="34">
        <v>1708050</v>
      </c>
      <c r="C57" s="20" t="s">
        <v>682</v>
      </c>
      <c r="D57" s="20" t="s">
        <v>54</v>
      </c>
      <c r="E57" s="20" t="s">
        <v>321</v>
      </c>
      <c r="F57" s="20"/>
      <c r="G57" s="25">
        <v>38016</v>
      </c>
      <c r="H57" s="19" t="s">
        <v>9</v>
      </c>
      <c r="I57" s="19"/>
      <c r="J57" s="30" t="s">
        <v>167</v>
      </c>
      <c r="K57" s="19">
        <v>8</v>
      </c>
      <c r="L57" s="19">
        <v>18</v>
      </c>
      <c r="M57" s="19">
        <v>17</v>
      </c>
      <c r="N57" s="19">
        <v>3</v>
      </c>
      <c r="O57" s="19" t="s">
        <v>689</v>
      </c>
      <c r="P57" s="21">
        <f>L57+M57+N57</f>
        <v>38</v>
      </c>
      <c r="Q57" s="44">
        <f>P57/80</f>
        <v>0.47499999999999998</v>
      </c>
      <c r="R57" s="20" t="s">
        <v>168</v>
      </c>
      <c r="S57" s="20" t="s">
        <v>88</v>
      </c>
      <c r="T57" s="20" t="s">
        <v>71</v>
      </c>
    </row>
    <row r="58" spans="1:20" ht="24.95" customHeight="1" x14ac:dyDescent="0.25">
      <c r="A58" s="34">
        <v>54</v>
      </c>
      <c r="B58" s="34">
        <v>1707008</v>
      </c>
      <c r="C58" s="22" t="s">
        <v>200</v>
      </c>
      <c r="D58" s="22" t="s">
        <v>201</v>
      </c>
      <c r="E58" s="22" t="s">
        <v>118</v>
      </c>
      <c r="F58" s="22"/>
      <c r="G58" s="24">
        <v>37995</v>
      </c>
      <c r="H58" s="21" t="s">
        <v>9</v>
      </c>
      <c r="I58" s="21"/>
      <c r="J58" s="22" t="s">
        <v>202</v>
      </c>
      <c r="K58" s="21">
        <v>7</v>
      </c>
      <c r="L58" s="21">
        <v>17</v>
      </c>
      <c r="M58" s="21">
        <v>10</v>
      </c>
      <c r="N58" s="21">
        <v>10</v>
      </c>
      <c r="O58" s="19" t="s">
        <v>689</v>
      </c>
      <c r="P58" s="21">
        <f>L58+M58+N58</f>
        <v>37</v>
      </c>
      <c r="Q58" s="44">
        <f>P58/80</f>
        <v>0.46250000000000002</v>
      </c>
      <c r="R58" s="22" t="s">
        <v>149</v>
      </c>
      <c r="S58" s="48" t="s">
        <v>38</v>
      </c>
      <c r="T58" s="48" t="s">
        <v>55</v>
      </c>
    </row>
    <row r="59" spans="1:20" ht="24.95" customHeight="1" x14ac:dyDescent="0.25">
      <c r="A59" s="34">
        <v>55</v>
      </c>
      <c r="B59" s="34">
        <v>1708060</v>
      </c>
      <c r="C59" s="30" t="s">
        <v>411</v>
      </c>
      <c r="D59" s="30" t="s">
        <v>47</v>
      </c>
      <c r="E59" s="30" t="s">
        <v>412</v>
      </c>
      <c r="F59" s="30"/>
      <c r="G59" s="8">
        <v>37772</v>
      </c>
      <c r="H59" s="19" t="s">
        <v>9</v>
      </c>
      <c r="I59" s="6"/>
      <c r="J59" s="30" t="s">
        <v>123</v>
      </c>
      <c r="K59" s="19">
        <v>8</v>
      </c>
      <c r="L59" s="19">
        <v>22</v>
      </c>
      <c r="M59" s="19">
        <v>7</v>
      </c>
      <c r="N59" s="19">
        <v>7</v>
      </c>
      <c r="O59" s="19" t="s">
        <v>689</v>
      </c>
      <c r="P59" s="21">
        <f>L59+M59+N59</f>
        <v>36</v>
      </c>
      <c r="Q59" s="44">
        <f>P59/80</f>
        <v>0.45</v>
      </c>
      <c r="R59" s="20" t="s">
        <v>389</v>
      </c>
      <c r="S59" s="20" t="s">
        <v>352</v>
      </c>
      <c r="T59" s="20" t="s">
        <v>390</v>
      </c>
    </row>
    <row r="60" spans="1:20" ht="24.95" customHeight="1" x14ac:dyDescent="0.25">
      <c r="A60" s="34">
        <v>56</v>
      </c>
      <c r="B60" s="34">
        <v>1707023</v>
      </c>
      <c r="C60" s="20" t="s">
        <v>489</v>
      </c>
      <c r="D60" s="20" t="s">
        <v>490</v>
      </c>
      <c r="E60" s="20" t="s">
        <v>97</v>
      </c>
      <c r="F60" s="20"/>
      <c r="G60" s="25">
        <v>38155</v>
      </c>
      <c r="H60" s="19" t="s">
        <v>9</v>
      </c>
      <c r="I60" s="19"/>
      <c r="J60" s="22" t="s">
        <v>281</v>
      </c>
      <c r="K60" s="19">
        <v>7</v>
      </c>
      <c r="L60" s="19">
        <v>15</v>
      </c>
      <c r="M60" s="19">
        <v>11</v>
      </c>
      <c r="N60" s="19">
        <v>8</v>
      </c>
      <c r="O60" s="19" t="s">
        <v>689</v>
      </c>
      <c r="P60" s="21">
        <f>L60+M60+N60</f>
        <v>34</v>
      </c>
      <c r="Q60" s="44">
        <f>P60/80</f>
        <v>0.42499999999999999</v>
      </c>
      <c r="R60" s="20" t="s">
        <v>491</v>
      </c>
      <c r="S60" s="20" t="s">
        <v>88</v>
      </c>
      <c r="T60" s="20" t="s">
        <v>97</v>
      </c>
    </row>
    <row r="61" spans="1:20" ht="24.95" customHeight="1" x14ac:dyDescent="0.25">
      <c r="A61" s="34">
        <v>57</v>
      </c>
      <c r="B61" s="34">
        <v>1707028</v>
      </c>
      <c r="C61" s="22" t="s">
        <v>601</v>
      </c>
      <c r="D61" s="22" t="s">
        <v>54</v>
      </c>
      <c r="E61" s="22" t="s">
        <v>34</v>
      </c>
      <c r="F61" s="22"/>
      <c r="G61" s="24">
        <v>38261</v>
      </c>
      <c r="H61" s="19" t="s">
        <v>9</v>
      </c>
      <c r="I61" s="21"/>
      <c r="J61" s="30" t="s">
        <v>65</v>
      </c>
      <c r="K61" s="21">
        <v>7</v>
      </c>
      <c r="L61" s="21">
        <v>19</v>
      </c>
      <c r="M61" s="21">
        <v>4</v>
      </c>
      <c r="N61" s="21">
        <v>11</v>
      </c>
      <c r="O61" s="19" t="s">
        <v>689</v>
      </c>
      <c r="P61" s="21">
        <f>L61+M61+N61</f>
        <v>34</v>
      </c>
      <c r="Q61" s="44">
        <f>P61/80</f>
        <v>0.42499999999999999</v>
      </c>
      <c r="R61" s="22" t="s">
        <v>602</v>
      </c>
      <c r="S61" s="22" t="s">
        <v>148</v>
      </c>
      <c r="T61" s="22" t="s">
        <v>55</v>
      </c>
    </row>
    <row r="62" spans="1:20" ht="24.95" customHeight="1" x14ac:dyDescent="0.25">
      <c r="A62" s="34">
        <v>58</v>
      </c>
      <c r="B62" s="34">
        <v>1708048</v>
      </c>
      <c r="C62" s="20" t="s">
        <v>681</v>
      </c>
      <c r="D62" s="20" t="s">
        <v>312</v>
      </c>
      <c r="E62" s="20" t="s">
        <v>118</v>
      </c>
      <c r="F62" s="20"/>
      <c r="G62" s="25">
        <v>37648</v>
      </c>
      <c r="H62" s="19" t="s">
        <v>9</v>
      </c>
      <c r="I62" s="19"/>
      <c r="J62" s="30" t="s">
        <v>580</v>
      </c>
      <c r="K62" s="19">
        <v>8</v>
      </c>
      <c r="L62" s="19">
        <v>24</v>
      </c>
      <c r="M62" s="19">
        <v>10</v>
      </c>
      <c r="N62" s="19">
        <v>0</v>
      </c>
      <c r="O62" s="19" t="s">
        <v>689</v>
      </c>
      <c r="P62" s="21">
        <f>L62+M62+N62</f>
        <v>34</v>
      </c>
      <c r="Q62" s="44">
        <f>P62/80</f>
        <v>0.42499999999999999</v>
      </c>
      <c r="R62" s="20" t="s">
        <v>313</v>
      </c>
      <c r="S62" s="20" t="s">
        <v>38</v>
      </c>
      <c r="T62" s="20" t="s">
        <v>81</v>
      </c>
    </row>
    <row r="63" spans="1:20" ht="24.95" customHeight="1" x14ac:dyDescent="0.25">
      <c r="A63" s="34">
        <v>59</v>
      </c>
      <c r="B63" s="34">
        <v>1708255</v>
      </c>
      <c r="C63" s="20" t="s">
        <v>677</v>
      </c>
      <c r="D63" s="20" t="s">
        <v>218</v>
      </c>
      <c r="E63" s="20" t="s">
        <v>128</v>
      </c>
      <c r="F63" s="20"/>
      <c r="G63" s="24"/>
      <c r="H63" s="19" t="s">
        <v>9</v>
      </c>
      <c r="I63" s="19"/>
      <c r="J63" s="30" t="s">
        <v>10</v>
      </c>
      <c r="K63" s="19">
        <v>8</v>
      </c>
      <c r="L63" s="19">
        <v>9</v>
      </c>
      <c r="M63" s="19">
        <v>12</v>
      </c>
      <c r="N63" s="19">
        <v>11</v>
      </c>
      <c r="O63" s="19" t="s">
        <v>689</v>
      </c>
      <c r="P63" s="21">
        <f>L63+M63+N63</f>
        <v>32</v>
      </c>
      <c r="Q63" s="44">
        <f>P63/80</f>
        <v>0.4</v>
      </c>
      <c r="R63" s="20" t="s">
        <v>11</v>
      </c>
      <c r="S63" s="20" t="s">
        <v>12</v>
      </c>
      <c r="T63" s="20" t="s">
        <v>13</v>
      </c>
    </row>
    <row r="64" spans="1:20" ht="24.95" customHeight="1" x14ac:dyDescent="0.25">
      <c r="A64" s="34">
        <v>60</v>
      </c>
      <c r="B64" s="34">
        <v>1708077</v>
      </c>
      <c r="C64" s="20" t="s">
        <v>574</v>
      </c>
      <c r="D64" s="20" t="s">
        <v>137</v>
      </c>
      <c r="E64" s="20" t="s">
        <v>74</v>
      </c>
      <c r="F64" s="20"/>
      <c r="G64" s="25">
        <v>37955</v>
      </c>
      <c r="H64" s="19" t="s">
        <v>9</v>
      </c>
      <c r="I64" s="19"/>
      <c r="J64" s="30" t="s">
        <v>167</v>
      </c>
      <c r="K64" s="19">
        <v>8</v>
      </c>
      <c r="L64" s="19">
        <v>12</v>
      </c>
      <c r="M64" s="19">
        <v>10</v>
      </c>
      <c r="N64" s="19">
        <v>10</v>
      </c>
      <c r="O64" s="19" t="s">
        <v>689</v>
      </c>
      <c r="P64" s="21">
        <f>L64+M64+N64</f>
        <v>32</v>
      </c>
      <c r="Q64" s="44">
        <f>P64/80</f>
        <v>0.4</v>
      </c>
      <c r="R64" s="20" t="s">
        <v>168</v>
      </c>
      <c r="S64" s="20" t="s">
        <v>88</v>
      </c>
      <c r="T64" s="20" t="s">
        <v>71</v>
      </c>
    </row>
    <row r="65" spans="1:20" ht="24.95" customHeight="1" x14ac:dyDescent="0.25">
      <c r="A65" s="34">
        <v>61</v>
      </c>
      <c r="B65" s="34">
        <v>1708046</v>
      </c>
      <c r="C65" s="20" t="s">
        <v>280</v>
      </c>
      <c r="D65" s="20" t="s">
        <v>54</v>
      </c>
      <c r="E65" s="20" t="s">
        <v>233</v>
      </c>
      <c r="F65" s="20"/>
      <c r="G65" s="25">
        <v>37721</v>
      </c>
      <c r="H65" s="19" t="s">
        <v>9</v>
      </c>
      <c r="I65" s="19"/>
      <c r="J65" s="22" t="s">
        <v>281</v>
      </c>
      <c r="K65" s="19">
        <v>8</v>
      </c>
      <c r="L65" s="19">
        <v>26</v>
      </c>
      <c r="M65" s="19">
        <v>0</v>
      </c>
      <c r="N65" s="19">
        <v>5</v>
      </c>
      <c r="O65" s="19" t="s">
        <v>689</v>
      </c>
      <c r="P65" s="21">
        <f>L65+M65+N65</f>
        <v>31</v>
      </c>
      <c r="Q65" s="44">
        <f>P65/80</f>
        <v>0.38750000000000001</v>
      </c>
      <c r="R65" s="20" t="s">
        <v>282</v>
      </c>
      <c r="S65" s="20" t="s">
        <v>54</v>
      </c>
      <c r="T65" s="20" t="s">
        <v>89</v>
      </c>
    </row>
    <row r="66" spans="1:20" ht="24.95" customHeight="1" x14ac:dyDescent="0.25">
      <c r="A66" s="34">
        <v>62</v>
      </c>
      <c r="B66" s="34">
        <v>1708033</v>
      </c>
      <c r="C66" s="20" t="s">
        <v>160</v>
      </c>
      <c r="D66" s="20" t="s">
        <v>161</v>
      </c>
      <c r="E66" s="20" t="s">
        <v>89</v>
      </c>
      <c r="F66" s="20"/>
      <c r="G66" s="25">
        <v>37614</v>
      </c>
      <c r="H66" s="19" t="s">
        <v>9</v>
      </c>
      <c r="I66" s="19"/>
      <c r="J66" s="30" t="s">
        <v>162</v>
      </c>
      <c r="K66" s="19">
        <v>8</v>
      </c>
      <c r="L66" s="19">
        <v>8</v>
      </c>
      <c r="M66" s="19">
        <v>4</v>
      </c>
      <c r="N66" s="19">
        <v>18</v>
      </c>
      <c r="O66" s="19" t="s">
        <v>689</v>
      </c>
      <c r="P66" s="21">
        <f>L66+M66+N66</f>
        <v>30</v>
      </c>
      <c r="Q66" s="44">
        <f>P66/80</f>
        <v>0.375</v>
      </c>
      <c r="R66" s="20" t="s">
        <v>163</v>
      </c>
      <c r="S66" s="20" t="s">
        <v>164</v>
      </c>
      <c r="T66" s="20" t="s">
        <v>97</v>
      </c>
    </row>
    <row r="67" spans="1:20" ht="24.95" customHeight="1" x14ac:dyDescent="0.25">
      <c r="A67" s="34">
        <v>63</v>
      </c>
      <c r="B67" s="34">
        <v>1707012</v>
      </c>
      <c r="C67" s="20" t="s">
        <v>286</v>
      </c>
      <c r="D67" s="20" t="s">
        <v>287</v>
      </c>
      <c r="E67" s="20" t="s">
        <v>91</v>
      </c>
      <c r="F67" s="20"/>
      <c r="G67" s="25">
        <v>38243</v>
      </c>
      <c r="H67" s="19" t="s">
        <v>9</v>
      </c>
      <c r="I67" s="19"/>
      <c r="J67" s="30" t="s">
        <v>288</v>
      </c>
      <c r="K67" s="19">
        <v>7</v>
      </c>
      <c r="L67" s="19">
        <v>15</v>
      </c>
      <c r="M67" s="19">
        <v>7</v>
      </c>
      <c r="N67" s="19">
        <v>6</v>
      </c>
      <c r="O67" s="19" t="s">
        <v>689</v>
      </c>
      <c r="P67" s="21">
        <f>L67+M67+N67</f>
        <v>28</v>
      </c>
      <c r="Q67" s="44">
        <f>P67/80</f>
        <v>0.35</v>
      </c>
      <c r="R67" s="20" t="s">
        <v>289</v>
      </c>
      <c r="S67" s="20" t="s">
        <v>290</v>
      </c>
      <c r="T67" s="20" t="s">
        <v>291</v>
      </c>
    </row>
    <row r="68" spans="1:20" ht="24.95" customHeight="1" x14ac:dyDescent="0.25">
      <c r="A68" s="34">
        <v>64</v>
      </c>
      <c r="B68" s="34">
        <v>1708055</v>
      </c>
      <c r="C68" s="20" t="s">
        <v>363</v>
      </c>
      <c r="D68" s="20" t="s">
        <v>364</v>
      </c>
      <c r="E68" s="20" t="s">
        <v>128</v>
      </c>
      <c r="F68" s="20"/>
      <c r="G68" s="25">
        <v>38015</v>
      </c>
      <c r="H68" s="19" t="s">
        <v>9</v>
      </c>
      <c r="I68" s="19"/>
      <c r="J68" s="30" t="s">
        <v>167</v>
      </c>
      <c r="K68" s="19">
        <v>8</v>
      </c>
      <c r="L68" s="19">
        <v>27</v>
      </c>
      <c r="M68" s="19">
        <v>0</v>
      </c>
      <c r="N68" s="19">
        <v>0</v>
      </c>
      <c r="O68" s="19" t="s">
        <v>689</v>
      </c>
      <c r="P68" s="21">
        <f>L68+M68+N68</f>
        <v>27</v>
      </c>
      <c r="Q68" s="44">
        <f>P68/80</f>
        <v>0.33750000000000002</v>
      </c>
      <c r="R68" s="20" t="s">
        <v>168</v>
      </c>
      <c r="S68" s="20" t="s">
        <v>88</v>
      </c>
      <c r="T68" s="20" t="s">
        <v>71</v>
      </c>
    </row>
    <row r="69" spans="1:20" ht="24.95" customHeight="1" x14ac:dyDescent="0.25">
      <c r="A69" s="34">
        <v>65</v>
      </c>
      <c r="B69" s="34">
        <v>1708081</v>
      </c>
      <c r="C69" s="20" t="s">
        <v>622</v>
      </c>
      <c r="D69" s="20" t="s">
        <v>184</v>
      </c>
      <c r="E69" s="20" t="s">
        <v>623</v>
      </c>
      <c r="F69" s="20"/>
      <c r="G69" s="25">
        <v>37868</v>
      </c>
      <c r="H69" s="19" t="s">
        <v>9</v>
      </c>
      <c r="I69" s="19"/>
      <c r="J69" s="30" t="s">
        <v>445</v>
      </c>
      <c r="K69" s="19">
        <v>8</v>
      </c>
      <c r="L69" s="19">
        <v>13</v>
      </c>
      <c r="M69" s="19">
        <v>0</v>
      </c>
      <c r="N69" s="19">
        <v>12</v>
      </c>
      <c r="O69" s="19" t="s">
        <v>689</v>
      </c>
      <c r="P69" s="21">
        <f>L69+M69+N69</f>
        <v>25</v>
      </c>
      <c r="Q69" s="44">
        <f>P69/80</f>
        <v>0.3125</v>
      </c>
      <c r="R69" s="20" t="s">
        <v>624</v>
      </c>
      <c r="S69" s="47" t="s">
        <v>80</v>
      </c>
      <c r="T69" s="47" t="s">
        <v>89</v>
      </c>
    </row>
    <row r="70" spans="1:20" ht="24.95" customHeight="1" x14ac:dyDescent="0.25">
      <c r="A70" s="34">
        <v>66</v>
      </c>
      <c r="B70" s="34">
        <v>1708066</v>
      </c>
      <c r="C70" s="20" t="s">
        <v>447</v>
      </c>
      <c r="D70" s="20" t="s">
        <v>54</v>
      </c>
      <c r="E70" s="20" t="s">
        <v>113</v>
      </c>
      <c r="F70" s="20"/>
      <c r="G70" s="25">
        <v>37931</v>
      </c>
      <c r="H70" s="19" t="s">
        <v>9</v>
      </c>
      <c r="I70" s="21"/>
      <c r="J70" s="30" t="s">
        <v>65</v>
      </c>
      <c r="K70" s="19">
        <v>8</v>
      </c>
      <c r="L70" s="19">
        <v>17</v>
      </c>
      <c r="M70" s="19">
        <v>6</v>
      </c>
      <c r="N70" s="19">
        <v>0</v>
      </c>
      <c r="O70" s="19" t="s">
        <v>689</v>
      </c>
      <c r="P70" s="21">
        <f>L70+M70+N70</f>
        <v>23</v>
      </c>
      <c r="Q70" s="44">
        <f>P70/80</f>
        <v>0.28749999999999998</v>
      </c>
      <c r="R70" s="20" t="s">
        <v>179</v>
      </c>
      <c r="S70" s="20" t="s">
        <v>95</v>
      </c>
      <c r="T70" s="20" t="s">
        <v>34</v>
      </c>
    </row>
    <row r="71" spans="1:20" ht="24.95" customHeight="1" x14ac:dyDescent="0.25">
      <c r="A71" s="34">
        <v>67</v>
      </c>
      <c r="B71" s="34">
        <v>1708070</v>
      </c>
      <c r="C71" s="20" t="s">
        <v>506</v>
      </c>
      <c r="D71" s="20" t="s">
        <v>112</v>
      </c>
      <c r="E71" s="20" t="s">
        <v>68</v>
      </c>
      <c r="F71" s="20"/>
      <c r="G71" s="25">
        <v>37705</v>
      </c>
      <c r="H71" s="19" t="s">
        <v>9</v>
      </c>
      <c r="I71" s="19"/>
      <c r="J71" s="1" t="s">
        <v>256</v>
      </c>
      <c r="K71" s="19">
        <v>8</v>
      </c>
      <c r="L71" s="19">
        <v>10</v>
      </c>
      <c r="M71" s="19">
        <v>10</v>
      </c>
      <c r="N71" s="19">
        <v>0</v>
      </c>
      <c r="O71" s="19" t="s">
        <v>689</v>
      </c>
      <c r="P71" s="21">
        <f>L71+M71+N71</f>
        <v>20</v>
      </c>
      <c r="Q71" s="44">
        <f>P71/80</f>
        <v>0.25</v>
      </c>
      <c r="R71" s="20" t="s">
        <v>414</v>
      </c>
      <c r="S71" s="20" t="s">
        <v>88</v>
      </c>
      <c r="T71" s="20" t="s">
        <v>321</v>
      </c>
    </row>
    <row r="72" spans="1:20" ht="24.95" customHeight="1" x14ac:dyDescent="0.25">
      <c r="A72" s="34">
        <v>68</v>
      </c>
      <c r="B72" s="34">
        <v>1707007</v>
      </c>
      <c r="C72" s="20" t="s">
        <v>142</v>
      </c>
      <c r="D72" s="20" t="s">
        <v>143</v>
      </c>
      <c r="E72" s="20" t="s">
        <v>144</v>
      </c>
      <c r="F72" s="20"/>
      <c r="G72" s="25">
        <v>38145</v>
      </c>
      <c r="H72" s="19" t="s">
        <v>9</v>
      </c>
      <c r="I72" s="19"/>
      <c r="J72" s="30" t="s">
        <v>145</v>
      </c>
      <c r="K72" s="19">
        <v>7</v>
      </c>
      <c r="L72" s="19">
        <v>13</v>
      </c>
      <c r="M72" s="19">
        <v>0</v>
      </c>
      <c r="N72" s="19">
        <v>6</v>
      </c>
      <c r="O72" s="19" t="s">
        <v>689</v>
      </c>
      <c r="P72" s="21">
        <f>L72+M72+N72</f>
        <v>19</v>
      </c>
      <c r="Q72" s="44">
        <f>P72/80</f>
        <v>0.23749999999999999</v>
      </c>
      <c r="R72" s="20" t="s">
        <v>146</v>
      </c>
      <c r="S72" s="20" t="s">
        <v>38</v>
      </c>
      <c r="T72" s="20" t="s">
        <v>68</v>
      </c>
    </row>
    <row r="73" spans="1:20" ht="24.95" customHeight="1" x14ac:dyDescent="0.25">
      <c r="A73" s="34">
        <v>69</v>
      </c>
      <c r="B73" s="34">
        <v>1707014</v>
      </c>
      <c r="C73" s="22" t="s">
        <v>358</v>
      </c>
      <c r="D73" s="22" t="s">
        <v>359</v>
      </c>
      <c r="E73" s="22" t="s">
        <v>106</v>
      </c>
      <c r="F73" s="22"/>
      <c r="G73" s="24">
        <v>38001</v>
      </c>
      <c r="H73" s="21" t="s">
        <v>9</v>
      </c>
      <c r="I73" s="21"/>
      <c r="J73" s="22" t="s">
        <v>202</v>
      </c>
      <c r="K73" s="21">
        <v>7</v>
      </c>
      <c r="L73" s="21">
        <v>13</v>
      </c>
      <c r="M73" s="21">
        <v>0</v>
      </c>
      <c r="N73" s="21">
        <v>6</v>
      </c>
      <c r="O73" s="19" t="s">
        <v>689</v>
      </c>
      <c r="P73" s="21">
        <f>L73+M73+N73</f>
        <v>19</v>
      </c>
      <c r="Q73" s="44">
        <f>P73/80</f>
        <v>0.23749999999999999</v>
      </c>
      <c r="R73" s="22" t="s">
        <v>194</v>
      </c>
      <c r="S73" s="22" t="s">
        <v>137</v>
      </c>
      <c r="T73" s="22" t="s">
        <v>89</v>
      </c>
    </row>
    <row r="74" spans="1:20" ht="24.95" customHeight="1" x14ac:dyDescent="0.25">
      <c r="A74" s="34">
        <v>70</v>
      </c>
      <c r="B74" s="34">
        <v>1707018</v>
      </c>
      <c r="C74" s="20" t="s">
        <v>391</v>
      </c>
      <c r="D74" s="20" t="s">
        <v>110</v>
      </c>
      <c r="E74" s="20" t="s">
        <v>392</v>
      </c>
      <c r="F74" s="20"/>
      <c r="G74" s="25">
        <v>38048</v>
      </c>
      <c r="H74" s="19" t="s">
        <v>9</v>
      </c>
      <c r="I74" s="19"/>
      <c r="J74" s="30" t="s">
        <v>139</v>
      </c>
      <c r="K74" s="19">
        <v>7</v>
      </c>
      <c r="L74" s="19">
        <v>14</v>
      </c>
      <c r="M74" s="19">
        <v>0</v>
      </c>
      <c r="N74" s="19">
        <v>0</v>
      </c>
      <c r="O74" s="19" t="s">
        <v>689</v>
      </c>
      <c r="P74" s="21">
        <f>L74+M74+N74</f>
        <v>14</v>
      </c>
      <c r="Q74" s="44">
        <f>P74/80</f>
        <v>0.17499999999999999</v>
      </c>
      <c r="R74" s="20" t="s">
        <v>393</v>
      </c>
      <c r="S74" s="20" t="s">
        <v>394</v>
      </c>
      <c r="T74" s="20" t="s">
        <v>100</v>
      </c>
    </row>
    <row r="75" spans="1:20" ht="24.95" customHeight="1" x14ac:dyDescent="0.25">
      <c r="A75" s="34">
        <v>71</v>
      </c>
      <c r="B75" s="34">
        <v>1708047</v>
      </c>
      <c r="C75" s="20" t="s">
        <v>305</v>
      </c>
      <c r="D75" s="20" t="s">
        <v>73</v>
      </c>
      <c r="E75" s="20" t="s">
        <v>275</v>
      </c>
      <c r="F75" s="20"/>
      <c r="G75" s="25">
        <v>37648</v>
      </c>
      <c r="H75" s="19" t="s">
        <v>9</v>
      </c>
      <c r="I75" s="19"/>
      <c r="J75" s="30" t="s">
        <v>306</v>
      </c>
      <c r="K75" s="19">
        <v>8</v>
      </c>
      <c r="L75" s="19">
        <v>12</v>
      </c>
      <c r="M75" s="19">
        <v>0</v>
      </c>
      <c r="N75" s="19">
        <v>0</v>
      </c>
      <c r="O75" s="19" t="s">
        <v>689</v>
      </c>
      <c r="P75" s="21">
        <f>L75+M75+N75</f>
        <v>12</v>
      </c>
      <c r="Q75" s="44">
        <f>P75/80</f>
        <v>0.15</v>
      </c>
      <c r="R75" s="20" t="s">
        <v>307</v>
      </c>
      <c r="S75" s="20" t="s">
        <v>95</v>
      </c>
      <c r="T75" s="20" t="s">
        <v>97</v>
      </c>
    </row>
    <row r="76" spans="1:20" ht="24.95" customHeight="1" x14ac:dyDescent="0.25">
      <c r="A76" s="34">
        <v>72</v>
      </c>
      <c r="B76" s="34">
        <v>1708056</v>
      </c>
      <c r="C76" s="34" t="s">
        <v>365</v>
      </c>
      <c r="D76" s="34" t="s">
        <v>366</v>
      </c>
      <c r="E76" s="34" t="s">
        <v>153</v>
      </c>
      <c r="F76" s="34"/>
      <c r="G76" s="8">
        <v>37775</v>
      </c>
      <c r="H76" s="19" t="s">
        <v>9</v>
      </c>
      <c r="I76" s="6"/>
      <c r="J76" s="34" t="s">
        <v>49</v>
      </c>
      <c r="K76" s="19">
        <v>8</v>
      </c>
      <c r="L76" s="19">
        <v>11</v>
      </c>
      <c r="M76" s="19">
        <v>0</v>
      </c>
      <c r="N76" s="19">
        <v>0</v>
      </c>
      <c r="O76" s="19" t="s">
        <v>689</v>
      </c>
      <c r="P76" s="21">
        <f>L76+M76+N76</f>
        <v>11</v>
      </c>
      <c r="Q76" s="44">
        <f>P76/80</f>
        <v>0.13750000000000001</v>
      </c>
      <c r="R76" s="20" t="s">
        <v>50</v>
      </c>
      <c r="S76" s="20" t="s">
        <v>51</v>
      </c>
      <c r="T76" s="20" t="s">
        <v>52</v>
      </c>
    </row>
    <row r="77" spans="1:20" ht="24.95" customHeight="1" x14ac:dyDescent="0.25">
      <c r="A77" s="34">
        <v>73</v>
      </c>
      <c r="B77" s="34">
        <v>1708057</v>
      </c>
      <c r="C77" s="20" t="s">
        <v>374</v>
      </c>
      <c r="D77" s="20" t="s">
        <v>375</v>
      </c>
      <c r="E77" s="20" t="s">
        <v>376</v>
      </c>
      <c r="F77" s="20"/>
      <c r="G77" s="25">
        <v>37958</v>
      </c>
      <c r="H77" s="19" t="s">
        <v>9</v>
      </c>
      <c r="I77" s="21"/>
      <c r="J77" s="30" t="s">
        <v>65</v>
      </c>
      <c r="K77" s="19">
        <v>8</v>
      </c>
      <c r="L77" s="19">
        <v>11</v>
      </c>
      <c r="M77" s="19">
        <v>0</v>
      </c>
      <c r="N77" s="19">
        <v>0</v>
      </c>
      <c r="O77" s="19" t="s">
        <v>689</v>
      </c>
      <c r="P77" s="21">
        <f>L77+M77+N77</f>
        <v>11</v>
      </c>
      <c r="Q77" s="44">
        <f>P77/80</f>
        <v>0.13750000000000001</v>
      </c>
      <c r="R77" s="20" t="s">
        <v>66</v>
      </c>
      <c r="S77" s="20" t="s">
        <v>67</v>
      </c>
      <c r="T77" s="20" t="s">
        <v>68</v>
      </c>
    </row>
    <row r="78" spans="1:20" ht="24.95" customHeight="1" x14ac:dyDescent="0.25">
      <c r="A78" s="34">
        <v>74</v>
      </c>
      <c r="B78" s="34">
        <v>1708076</v>
      </c>
      <c r="C78" s="20" t="s">
        <v>570</v>
      </c>
      <c r="D78" s="20" t="s">
        <v>164</v>
      </c>
      <c r="E78" s="20" t="s">
        <v>376</v>
      </c>
      <c r="F78" s="20"/>
      <c r="G78" s="25">
        <v>37855</v>
      </c>
      <c r="H78" s="19" t="s">
        <v>9</v>
      </c>
      <c r="I78" s="19"/>
      <c r="J78" s="30" t="s">
        <v>139</v>
      </c>
      <c r="K78" s="19">
        <v>8</v>
      </c>
      <c r="L78" s="19">
        <v>10</v>
      </c>
      <c r="M78" s="19">
        <v>0</v>
      </c>
      <c r="N78" s="19">
        <v>0</v>
      </c>
      <c r="O78" s="19" t="s">
        <v>689</v>
      </c>
      <c r="P78" s="21">
        <f>L78+M78+N78</f>
        <v>10</v>
      </c>
      <c r="Q78" s="44">
        <f>P78/80</f>
        <v>0.125</v>
      </c>
      <c r="R78" s="20" t="s">
        <v>571</v>
      </c>
      <c r="S78" s="20" t="s">
        <v>572</v>
      </c>
      <c r="T78" s="20" t="s">
        <v>573</v>
      </c>
    </row>
    <row r="79" spans="1:20" ht="24.95" customHeight="1" x14ac:dyDescent="0.25">
      <c r="A79" s="34">
        <v>75</v>
      </c>
      <c r="B79" s="34">
        <v>1707010</v>
      </c>
      <c r="C79" s="34" t="s">
        <v>235</v>
      </c>
      <c r="D79" s="34" t="s">
        <v>54</v>
      </c>
      <c r="E79" s="34" t="s">
        <v>236</v>
      </c>
      <c r="F79" s="34"/>
      <c r="G79" s="8">
        <v>38076</v>
      </c>
      <c r="H79" s="6" t="s">
        <v>9</v>
      </c>
      <c r="I79" s="6"/>
      <c r="J79" s="34" t="s">
        <v>49</v>
      </c>
      <c r="K79" s="19">
        <v>7</v>
      </c>
      <c r="L79" s="19">
        <v>8</v>
      </c>
      <c r="M79" s="19">
        <v>0</v>
      </c>
      <c r="N79" s="19">
        <v>0</v>
      </c>
      <c r="O79" s="19" t="s">
        <v>689</v>
      </c>
      <c r="P79" s="21">
        <f>L79+M79+N79</f>
        <v>8</v>
      </c>
      <c r="Q79" s="44">
        <f>P79/80</f>
        <v>0.1</v>
      </c>
      <c r="R79" s="20" t="s">
        <v>237</v>
      </c>
      <c r="S79" s="20" t="s">
        <v>148</v>
      </c>
      <c r="T79" s="20" t="s">
        <v>34</v>
      </c>
    </row>
    <row r="80" spans="1:20" ht="24.95" customHeight="1" x14ac:dyDescent="0.25">
      <c r="A80" s="34">
        <v>76</v>
      </c>
      <c r="B80" s="58">
        <v>1707011</v>
      </c>
      <c r="C80" s="53" t="s">
        <v>254</v>
      </c>
      <c r="D80" s="53" t="s">
        <v>255</v>
      </c>
      <c r="E80" s="53" t="s">
        <v>31</v>
      </c>
      <c r="F80" s="53"/>
      <c r="G80" s="54">
        <v>38258</v>
      </c>
      <c r="H80" s="56" t="s">
        <v>9</v>
      </c>
      <c r="I80" s="56"/>
      <c r="J80" s="75" t="s">
        <v>256</v>
      </c>
      <c r="K80" s="56">
        <v>7</v>
      </c>
      <c r="L80" s="19"/>
      <c r="M80" s="19"/>
      <c r="N80" s="19"/>
      <c r="O80" s="19" t="s">
        <v>688</v>
      </c>
      <c r="P80" s="21">
        <f>L80+M80+N80</f>
        <v>0</v>
      </c>
      <c r="Q80" s="44">
        <f>P80/80</f>
        <v>0</v>
      </c>
      <c r="R80" s="20" t="s">
        <v>257</v>
      </c>
      <c r="S80" s="20" t="s">
        <v>30</v>
      </c>
      <c r="T80" s="20" t="s">
        <v>233</v>
      </c>
    </row>
    <row r="81" spans="1:20" ht="24.95" customHeight="1" x14ac:dyDescent="0.25">
      <c r="A81" s="34">
        <v>77</v>
      </c>
      <c r="B81" s="58">
        <v>1707022</v>
      </c>
      <c r="C81" s="60" t="s">
        <v>473</v>
      </c>
      <c r="D81" s="60" t="s">
        <v>239</v>
      </c>
      <c r="E81" s="60" t="s">
        <v>474</v>
      </c>
      <c r="F81" s="60"/>
      <c r="G81" s="70">
        <v>38294</v>
      </c>
      <c r="H81" s="56" t="s">
        <v>9</v>
      </c>
      <c r="I81" s="56"/>
      <c r="J81" s="57" t="s">
        <v>10</v>
      </c>
      <c r="K81" s="55">
        <v>7</v>
      </c>
      <c r="L81" s="21"/>
      <c r="M81" s="21"/>
      <c r="N81" s="21"/>
      <c r="O81" s="21" t="s">
        <v>688</v>
      </c>
      <c r="P81" s="21">
        <f>L81+M81+N81</f>
        <v>0</v>
      </c>
      <c r="Q81" s="44">
        <f>P81/80</f>
        <v>0</v>
      </c>
      <c r="R81" s="20" t="s">
        <v>37</v>
      </c>
      <c r="S81" s="20" t="s">
        <v>38</v>
      </c>
      <c r="T81" s="20" t="s">
        <v>39</v>
      </c>
    </row>
    <row r="82" spans="1:20" ht="24.95" customHeight="1" x14ac:dyDescent="0.25">
      <c r="A82" s="34">
        <v>78</v>
      </c>
      <c r="B82" s="58">
        <v>1707025</v>
      </c>
      <c r="C82" s="53" t="s">
        <v>500</v>
      </c>
      <c r="D82" s="53" t="s">
        <v>501</v>
      </c>
      <c r="E82" s="53" t="s">
        <v>89</v>
      </c>
      <c r="F82" s="53"/>
      <c r="G82" s="54">
        <v>38033</v>
      </c>
      <c r="H82" s="56" t="s">
        <v>502</v>
      </c>
      <c r="I82" s="56"/>
      <c r="J82" s="57" t="s">
        <v>503</v>
      </c>
      <c r="K82" s="56">
        <v>7</v>
      </c>
      <c r="L82" s="19"/>
      <c r="M82" s="19"/>
      <c r="N82" s="19"/>
      <c r="O82" s="19" t="s">
        <v>688</v>
      </c>
      <c r="P82" s="21">
        <f>L82+M82+N82</f>
        <v>0</v>
      </c>
      <c r="Q82" s="44">
        <f>P82/80</f>
        <v>0</v>
      </c>
      <c r="R82" s="20" t="s">
        <v>504</v>
      </c>
      <c r="S82" s="20" t="s">
        <v>164</v>
      </c>
      <c r="T82" s="20" t="s">
        <v>71</v>
      </c>
    </row>
    <row r="83" spans="1:20" ht="24.95" customHeight="1" x14ac:dyDescent="0.25">
      <c r="A83" s="34">
        <v>79</v>
      </c>
      <c r="B83" s="58">
        <v>1708040</v>
      </c>
      <c r="C83" s="53" t="s">
        <v>234</v>
      </c>
      <c r="D83" s="53" t="s">
        <v>137</v>
      </c>
      <c r="E83" s="53" t="s">
        <v>55</v>
      </c>
      <c r="F83" s="53"/>
      <c r="G83" s="54">
        <v>37950</v>
      </c>
      <c r="H83" s="56" t="s">
        <v>9</v>
      </c>
      <c r="I83" s="56"/>
      <c r="J83" s="57" t="s">
        <v>167</v>
      </c>
      <c r="K83" s="56">
        <v>8</v>
      </c>
      <c r="L83" s="19"/>
      <c r="M83" s="19"/>
      <c r="N83" s="19"/>
      <c r="O83" s="19" t="s">
        <v>688</v>
      </c>
      <c r="P83" s="21">
        <f>L83+M83+N83</f>
        <v>0</v>
      </c>
      <c r="Q83" s="44">
        <f>P83/80</f>
        <v>0</v>
      </c>
      <c r="R83" s="20" t="s">
        <v>168</v>
      </c>
      <c r="S83" s="20" t="s">
        <v>88</v>
      </c>
      <c r="T83" s="20" t="s">
        <v>71</v>
      </c>
    </row>
    <row r="84" spans="1:20" ht="24.95" customHeight="1" x14ac:dyDescent="0.25">
      <c r="A84" s="34">
        <v>80</v>
      </c>
      <c r="B84" s="58">
        <v>1708058</v>
      </c>
      <c r="C84" s="60" t="s">
        <v>384</v>
      </c>
      <c r="D84" s="60" t="s">
        <v>155</v>
      </c>
      <c r="E84" s="60" t="s">
        <v>97</v>
      </c>
      <c r="F84" s="60"/>
      <c r="G84" s="70">
        <v>37827</v>
      </c>
      <c r="H84" s="56" t="s">
        <v>9</v>
      </c>
      <c r="I84" s="55"/>
      <c r="J84" s="60" t="s">
        <v>202</v>
      </c>
      <c r="K84" s="56">
        <v>8</v>
      </c>
      <c r="L84" s="19"/>
      <c r="M84" s="19"/>
      <c r="N84" s="19"/>
      <c r="O84" s="21" t="s">
        <v>688</v>
      </c>
      <c r="P84" s="21">
        <f>L84+M84+N84</f>
        <v>0</v>
      </c>
      <c r="Q84" s="44">
        <f>P84/80</f>
        <v>0</v>
      </c>
      <c r="R84" s="22" t="s">
        <v>385</v>
      </c>
      <c r="S84" s="22" t="s">
        <v>349</v>
      </c>
      <c r="T84" s="22" t="s">
        <v>89</v>
      </c>
    </row>
    <row r="85" spans="1:20" ht="24.95" customHeight="1" x14ac:dyDescent="0.25">
      <c r="A85" s="34">
        <v>81</v>
      </c>
      <c r="B85" s="58">
        <v>1708067</v>
      </c>
      <c r="C85" s="58" t="s">
        <v>466</v>
      </c>
      <c r="D85" s="58" t="s">
        <v>467</v>
      </c>
      <c r="E85" s="58" t="s">
        <v>128</v>
      </c>
      <c r="F85" s="58"/>
      <c r="G85" s="63">
        <v>37689</v>
      </c>
      <c r="H85" s="56" t="s">
        <v>9</v>
      </c>
      <c r="I85" s="76"/>
      <c r="J85" s="58" t="s">
        <v>49</v>
      </c>
      <c r="K85" s="56">
        <v>8</v>
      </c>
      <c r="L85" s="19"/>
      <c r="M85" s="19"/>
      <c r="N85" s="19"/>
      <c r="O85" s="19" t="s">
        <v>688</v>
      </c>
      <c r="P85" s="21">
        <f>L85+M85+N85</f>
        <v>0</v>
      </c>
      <c r="Q85" s="44">
        <f>P85/80</f>
        <v>0</v>
      </c>
      <c r="R85" s="20" t="s">
        <v>50</v>
      </c>
      <c r="S85" s="20" t="s">
        <v>51</v>
      </c>
      <c r="T85" s="20" t="s">
        <v>52</v>
      </c>
    </row>
    <row r="86" spans="1:20" ht="24.95" customHeight="1" x14ac:dyDescent="0.25">
      <c r="A86" s="34">
        <v>82</v>
      </c>
      <c r="B86" s="58">
        <v>1708075</v>
      </c>
      <c r="C86" s="53" t="s">
        <v>550</v>
      </c>
      <c r="D86" s="53" t="s">
        <v>310</v>
      </c>
      <c r="E86" s="53" t="s">
        <v>551</v>
      </c>
      <c r="F86" s="53"/>
      <c r="G86" s="54">
        <v>37687</v>
      </c>
      <c r="H86" s="55" t="s">
        <v>9</v>
      </c>
      <c r="I86" s="55"/>
      <c r="J86" s="60" t="s">
        <v>28</v>
      </c>
      <c r="K86" s="56">
        <v>8</v>
      </c>
      <c r="L86" s="19"/>
      <c r="M86" s="19"/>
      <c r="N86" s="19"/>
      <c r="O86" s="19" t="s">
        <v>688</v>
      </c>
      <c r="P86" s="21">
        <f>L86+M86+N86</f>
        <v>0</v>
      </c>
      <c r="Q86" s="44">
        <f>P86/80</f>
        <v>0</v>
      </c>
      <c r="R86" s="20" t="s">
        <v>552</v>
      </c>
      <c r="S86" s="20" t="s">
        <v>148</v>
      </c>
      <c r="T86" s="20" t="s">
        <v>553</v>
      </c>
    </row>
    <row r="87" spans="1:20" ht="24.95" customHeight="1" x14ac:dyDescent="0.25">
      <c r="A87" s="34">
        <v>83</v>
      </c>
      <c r="B87" s="58">
        <v>1708078</v>
      </c>
      <c r="C87" s="64" t="s">
        <v>329</v>
      </c>
      <c r="D87" s="64" t="s">
        <v>95</v>
      </c>
      <c r="E87" s="64" t="s">
        <v>578</v>
      </c>
      <c r="F87" s="64"/>
      <c r="G87" s="65" t="s">
        <v>579</v>
      </c>
      <c r="H87" s="66" t="s">
        <v>9</v>
      </c>
      <c r="I87" s="66"/>
      <c r="J87" s="64" t="s">
        <v>580</v>
      </c>
      <c r="K87" s="56">
        <v>8</v>
      </c>
      <c r="L87" s="19"/>
      <c r="M87" s="19"/>
      <c r="N87" s="19"/>
      <c r="O87" s="19" t="s">
        <v>688</v>
      </c>
      <c r="P87" s="21">
        <f>L87+M87+N87</f>
        <v>0</v>
      </c>
      <c r="Q87" s="44">
        <f>P87/80</f>
        <v>0</v>
      </c>
      <c r="R87" s="33" t="s">
        <v>581</v>
      </c>
      <c r="S87" s="33" t="s">
        <v>88</v>
      </c>
      <c r="T87" s="33" t="s">
        <v>582</v>
      </c>
    </row>
    <row r="88" spans="1:20" ht="24.95" customHeight="1" x14ac:dyDescent="0.25">
      <c r="A88" s="58"/>
      <c r="B88" s="58"/>
      <c r="C88" s="64"/>
      <c r="D88" s="64"/>
      <c r="E88" s="64"/>
      <c r="F88" s="64"/>
      <c r="G88" s="65"/>
      <c r="H88" s="66"/>
      <c r="I88" s="66"/>
      <c r="J88" s="64"/>
      <c r="K88" s="56"/>
      <c r="L88" s="19"/>
      <c r="M88" s="19"/>
      <c r="N88" s="19"/>
      <c r="O88" s="19"/>
      <c r="P88" s="21"/>
      <c r="Q88" s="44"/>
      <c r="R88" s="33"/>
      <c r="S88" s="33"/>
      <c r="T88" s="33"/>
    </row>
    <row r="89" spans="1:20" ht="24.95" customHeight="1" x14ac:dyDescent="0.25">
      <c r="A89" s="34">
        <v>84</v>
      </c>
      <c r="B89" s="89">
        <v>1711210</v>
      </c>
      <c r="C89" s="90" t="s">
        <v>297</v>
      </c>
      <c r="D89" s="90" t="s">
        <v>298</v>
      </c>
      <c r="E89" s="90" t="s">
        <v>34</v>
      </c>
      <c r="F89" s="100"/>
      <c r="G89" s="101">
        <v>36769</v>
      </c>
      <c r="H89" s="92" t="s">
        <v>9</v>
      </c>
      <c r="I89" s="92"/>
      <c r="J89" s="93" t="s">
        <v>10</v>
      </c>
      <c r="K89" s="94">
        <v>11</v>
      </c>
      <c r="L89" s="94">
        <v>50</v>
      </c>
      <c r="M89" s="94">
        <v>20</v>
      </c>
      <c r="N89" s="94">
        <v>20</v>
      </c>
      <c r="O89" s="94" t="s">
        <v>687</v>
      </c>
      <c r="P89" s="94">
        <f>L89+M89+N89</f>
        <v>90</v>
      </c>
      <c r="Q89" s="102">
        <f>P89/90</f>
        <v>1</v>
      </c>
      <c r="R89" s="90" t="s">
        <v>16</v>
      </c>
      <c r="S89" s="90" t="s">
        <v>17</v>
      </c>
      <c r="T89" s="90" t="s">
        <v>18</v>
      </c>
    </row>
    <row r="90" spans="1:20" ht="24.95" customHeight="1" x14ac:dyDescent="0.25">
      <c r="A90" s="34">
        <v>85</v>
      </c>
      <c r="B90" s="89">
        <v>1711241</v>
      </c>
      <c r="C90" s="90" t="s">
        <v>528</v>
      </c>
      <c r="D90" s="90" t="s">
        <v>155</v>
      </c>
      <c r="E90" s="90" t="s">
        <v>74</v>
      </c>
      <c r="F90" s="90"/>
      <c r="G90" s="101">
        <v>36687</v>
      </c>
      <c r="H90" s="92" t="s">
        <v>9</v>
      </c>
      <c r="I90" s="92"/>
      <c r="J90" s="93" t="s">
        <v>10</v>
      </c>
      <c r="K90" s="94">
        <v>11</v>
      </c>
      <c r="L90" s="94">
        <v>50</v>
      </c>
      <c r="M90" s="94">
        <v>20</v>
      </c>
      <c r="N90" s="94">
        <v>20</v>
      </c>
      <c r="O90" s="94" t="s">
        <v>687</v>
      </c>
      <c r="P90" s="94">
        <f>L90+M90+N90</f>
        <v>90</v>
      </c>
      <c r="Q90" s="102">
        <f>P90/90</f>
        <v>1</v>
      </c>
      <c r="R90" s="90" t="s">
        <v>11</v>
      </c>
      <c r="S90" s="90" t="s">
        <v>12</v>
      </c>
      <c r="T90" s="90" t="s">
        <v>13</v>
      </c>
    </row>
    <row r="91" spans="1:20" ht="24.95" customHeight="1" x14ac:dyDescent="0.25">
      <c r="A91" s="34">
        <v>86</v>
      </c>
      <c r="B91" s="89">
        <v>1711252</v>
      </c>
      <c r="C91" s="90" t="s">
        <v>600</v>
      </c>
      <c r="D91" s="90" t="s">
        <v>70</v>
      </c>
      <c r="E91" s="90" t="s">
        <v>89</v>
      </c>
      <c r="F91" s="90"/>
      <c r="G91" s="101">
        <v>36638</v>
      </c>
      <c r="H91" s="92" t="s">
        <v>9</v>
      </c>
      <c r="I91" s="92"/>
      <c r="J91" s="93" t="s">
        <v>10</v>
      </c>
      <c r="K91" s="94">
        <v>11</v>
      </c>
      <c r="L91" s="94">
        <v>50</v>
      </c>
      <c r="M91" s="94">
        <v>20</v>
      </c>
      <c r="N91" s="94">
        <v>20</v>
      </c>
      <c r="O91" s="94" t="s">
        <v>687</v>
      </c>
      <c r="P91" s="94">
        <f>L91+M91+N91</f>
        <v>90</v>
      </c>
      <c r="Q91" s="102">
        <f>P91/90</f>
        <v>1</v>
      </c>
      <c r="R91" s="90" t="s">
        <v>16</v>
      </c>
      <c r="S91" s="90" t="s">
        <v>17</v>
      </c>
      <c r="T91" s="90" t="s">
        <v>18</v>
      </c>
    </row>
    <row r="92" spans="1:20" ht="24.95" customHeight="1" x14ac:dyDescent="0.25">
      <c r="A92" s="34">
        <v>87</v>
      </c>
      <c r="B92" s="89">
        <v>1711253</v>
      </c>
      <c r="C92" s="90" t="s">
        <v>603</v>
      </c>
      <c r="D92" s="90" t="s">
        <v>604</v>
      </c>
      <c r="E92" s="90" t="s">
        <v>34</v>
      </c>
      <c r="F92" s="90"/>
      <c r="G92" s="101">
        <v>36705</v>
      </c>
      <c r="H92" s="92" t="s">
        <v>9</v>
      </c>
      <c r="I92" s="92"/>
      <c r="J92" s="93" t="s">
        <v>10</v>
      </c>
      <c r="K92" s="94">
        <v>11</v>
      </c>
      <c r="L92" s="94">
        <v>50</v>
      </c>
      <c r="M92" s="94">
        <v>20</v>
      </c>
      <c r="N92" s="94">
        <v>20</v>
      </c>
      <c r="O92" s="94" t="s">
        <v>687</v>
      </c>
      <c r="P92" s="94">
        <f>L92+M92+N92</f>
        <v>90</v>
      </c>
      <c r="Q92" s="102">
        <f>P92/90</f>
        <v>1</v>
      </c>
      <c r="R92" s="90" t="s">
        <v>16</v>
      </c>
      <c r="S92" s="90" t="s">
        <v>17</v>
      </c>
      <c r="T92" s="90" t="s">
        <v>18</v>
      </c>
    </row>
    <row r="93" spans="1:20" ht="24.95" customHeight="1" x14ac:dyDescent="0.25">
      <c r="A93" s="34">
        <v>88</v>
      </c>
      <c r="B93" s="89">
        <v>1710176</v>
      </c>
      <c r="C93" s="103" t="s">
        <v>542</v>
      </c>
      <c r="D93" s="90" t="s">
        <v>83</v>
      </c>
      <c r="E93" s="90" t="s">
        <v>376</v>
      </c>
      <c r="F93" s="90"/>
      <c r="G93" s="104">
        <v>37067</v>
      </c>
      <c r="H93" s="92" t="s">
        <v>9</v>
      </c>
      <c r="I93" s="92"/>
      <c r="J93" s="93" t="s">
        <v>10</v>
      </c>
      <c r="K93" s="94">
        <v>10</v>
      </c>
      <c r="L93" s="94">
        <v>50</v>
      </c>
      <c r="M93" s="94">
        <v>20</v>
      </c>
      <c r="N93" s="94">
        <v>19</v>
      </c>
      <c r="O93" s="94" t="s">
        <v>687</v>
      </c>
      <c r="P93" s="94">
        <f>L93+M93+N93</f>
        <v>89</v>
      </c>
      <c r="Q93" s="102">
        <f>P93/90</f>
        <v>0.98888888888888893</v>
      </c>
      <c r="R93" s="90" t="s">
        <v>16</v>
      </c>
      <c r="S93" s="90" t="s">
        <v>17</v>
      </c>
      <c r="T93" s="90" t="s">
        <v>18</v>
      </c>
    </row>
    <row r="94" spans="1:20" ht="24.95" customHeight="1" x14ac:dyDescent="0.25">
      <c r="A94" s="34">
        <v>89</v>
      </c>
      <c r="B94" s="89">
        <v>1710179</v>
      </c>
      <c r="C94" s="103" t="s">
        <v>589</v>
      </c>
      <c r="D94" s="90" t="s">
        <v>590</v>
      </c>
      <c r="E94" s="90" t="s">
        <v>591</v>
      </c>
      <c r="F94" s="90"/>
      <c r="G94" s="105" t="s">
        <v>592</v>
      </c>
      <c r="H94" s="92" t="s">
        <v>9</v>
      </c>
      <c r="I94" s="92"/>
      <c r="J94" s="93" t="s">
        <v>10</v>
      </c>
      <c r="K94" s="94">
        <v>10</v>
      </c>
      <c r="L94" s="94">
        <v>50</v>
      </c>
      <c r="M94" s="94">
        <v>19</v>
      </c>
      <c r="N94" s="94">
        <v>20</v>
      </c>
      <c r="O94" s="94" t="s">
        <v>687</v>
      </c>
      <c r="P94" s="94">
        <f>L94+M94+N94</f>
        <v>89</v>
      </c>
      <c r="Q94" s="102">
        <f>P94/90</f>
        <v>0.98888888888888893</v>
      </c>
      <c r="R94" s="90" t="s">
        <v>16</v>
      </c>
      <c r="S94" s="90" t="s">
        <v>17</v>
      </c>
      <c r="T94" s="90" t="s">
        <v>18</v>
      </c>
    </row>
    <row r="95" spans="1:20" ht="24.95" customHeight="1" x14ac:dyDescent="0.25">
      <c r="A95" s="34">
        <v>90</v>
      </c>
      <c r="B95" s="89">
        <v>1711236</v>
      </c>
      <c r="C95" s="90" t="s">
        <v>496</v>
      </c>
      <c r="D95" s="90" t="s">
        <v>70</v>
      </c>
      <c r="E95" s="90" t="s">
        <v>97</v>
      </c>
      <c r="F95" s="90"/>
      <c r="G95" s="101">
        <v>36818</v>
      </c>
      <c r="H95" s="92" t="s">
        <v>9</v>
      </c>
      <c r="I95" s="92"/>
      <c r="J95" s="93" t="s">
        <v>10</v>
      </c>
      <c r="K95" s="94">
        <v>11</v>
      </c>
      <c r="L95" s="94">
        <v>50</v>
      </c>
      <c r="M95" s="94">
        <v>19</v>
      </c>
      <c r="N95" s="94">
        <v>20</v>
      </c>
      <c r="O95" s="94" t="s">
        <v>687</v>
      </c>
      <c r="P95" s="94">
        <f>L95+M95+N95</f>
        <v>89</v>
      </c>
      <c r="Q95" s="102">
        <f>P95/90</f>
        <v>0.98888888888888893</v>
      </c>
      <c r="R95" s="90" t="s">
        <v>16</v>
      </c>
      <c r="S95" s="90" t="s">
        <v>17</v>
      </c>
      <c r="T95" s="90" t="s">
        <v>18</v>
      </c>
    </row>
    <row r="96" spans="1:20" ht="24.95" customHeight="1" x14ac:dyDescent="0.25">
      <c r="A96" s="34">
        <v>91</v>
      </c>
      <c r="B96" s="89">
        <v>1711211</v>
      </c>
      <c r="C96" s="90" t="s">
        <v>300</v>
      </c>
      <c r="D96" s="90" t="s">
        <v>274</v>
      </c>
      <c r="E96" s="90" t="s">
        <v>236</v>
      </c>
      <c r="F96" s="100"/>
      <c r="G96" s="101">
        <v>36664</v>
      </c>
      <c r="H96" s="92" t="s">
        <v>9</v>
      </c>
      <c r="I96" s="92"/>
      <c r="J96" s="93" t="s">
        <v>10</v>
      </c>
      <c r="K96" s="94">
        <v>11</v>
      </c>
      <c r="L96" s="94">
        <v>48</v>
      </c>
      <c r="M96" s="94">
        <v>20</v>
      </c>
      <c r="N96" s="94">
        <v>20</v>
      </c>
      <c r="O96" s="94" t="s">
        <v>687</v>
      </c>
      <c r="P96" s="94">
        <f>L96+M96+N96</f>
        <v>88</v>
      </c>
      <c r="Q96" s="102">
        <f>P96/90</f>
        <v>0.97777777777777775</v>
      </c>
      <c r="R96" s="90" t="s">
        <v>16</v>
      </c>
      <c r="S96" s="90" t="s">
        <v>17</v>
      </c>
      <c r="T96" s="90" t="s">
        <v>18</v>
      </c>
    </row>
    <row r="97" spans="1:20" ht="24.95" customHeight="1" x14ac:dyDescent="0.25">
      <c r="A97" s="34">
        <v>92</v>
      </c>
      <c r="B97" s="89">
        <v>1709095</v>
      </c>
      <c r="C97" s="106" t="s">
        <v>205</v>
      </c>
      <c r="D97" s="90" t="s">
        <v>206</v>
      </c>
      <c r="E97" s="90" t="s">
        <v>207</v>
      </c>
      <c r="F97" s="90"/>
      <c r="G97" s="101">
        <v>37590</v>
      </c>
      <c r="H97" s="92" t="s">
        <v>9</v>
      </c>
      <c r="I97" s="92"/>
      <c r="J97" s="93" t="s">
        <v>10</v>
      </c>
      <c r="K97" s="94">
        <v>9</v>
      </c>
      <c r="L97" s="94">
        <v>49</v>
      </c>
      <c r="M97" s="94">
        <v>20</v>
      </c>
      <c r="N97" s="94">
        <v>18</v>
      </c>
      <c r="O97" s="94" t="s">
        <v>687</v>
      </c>
      <c r="P97" s="94">
        <f>L97+M97+N97</f>
        <v>87</v>
      </c>
      <c r="Q97" s="102">
        <f>P97/90</f>
        <v>0.96666666666666667</v>
      </c>
      <c r="R97" s="90" t="s">
        <v>16</v>
      </c>
      <c r="S97" s="90" t="s">
        <v>17</v>
      </c>
      <c r="T97" s="90" t="s">
        <v>18</v>
      </c>
    </row>
    <row r="98" spans="1:20" ht="24.95" customHeight="1" x14ac:dyDescent="0.25">
      <c r="A98" s="34">
        <v>93</v>
      </c>
      <c r="B98" s="89">
        <v>1711207</v>
      </c>
      <c r="C98" s="96" t="s">
        <v>260</v>
      </c>
      <c r="D98" s="96" t="s">
        <v>117</v>
      </c>
      <c r="E98" s="96" t="s">
        <v>8</v>
      </c>
      <c r="F98" s="107"/>
      <c r="G98" s="97">
        <v>36649</v>
      </c>
      <c r="H98" s="94" t="s">
        <v>9</v>
      </c>
      <c r="I98" s="94"/>
      <c r="J98" s="90" t="s">
        <v>28</v>
      </c>
      <c r="K98" s="94">
        <v>11</v>
      </c>
      <c r="L98" s="94">
        <v>49</v>
      </c>
      <c r="M98" s="94">
        <v>20</v>
      </c>
      <c r="N98" s="94">
        <v>18</v>
      </c>
      <c r="O98" s="94" t="s">
        <v>687</v>
      </c>
      <c r="P98" s="94">
        <f>L98+M98+N98</f>
        <v>87</v>
      </c>
      <c r="Q98" s="102">
        <f>P98/90</f>
        <v>0.96666666666666667</v>
      </c>
      <c r="R98" s="96" t="s">
        <v>261</v>
      </c>
      <c r="S98" s="96" t="s">
        <v>262</v>
      </c>
      <c r="T98" s="96" t="s">
        <v>55</v>
      </c>
    </row>
    <row r="99" spans="1:20" ht="24.95" customHeight="1" x14ac:dyDescent="0.25">
      <c r="A99" s="34">
        <v>94</v>
      </c>
      <c r="B99" s="89">
        <v>1711239</v>
      </c>
      <c r="C99" s="90" t="s">
        <v>518</v>
      </c>
      <c r="D99" s="90" t="s">
        <v>284</v>
      </c>
      <c r="E99" s="90" t="s">
        <v>285</v>
      </c>
      <c r="F99" s="90"/>
      <c r="G99" s="101">
        <v>36734</v>
      </c>
      <c r="H99" s="92" t="s">
        <v>9</v>
      </c>
      <c r="I99" s="92"/>
      <c r="J99" s="93" t="s">
        <v>10</v>
      </c>
      <c r="K99" s="94">
        <v>11</v>
      </c>
      <c r="L99" s="94">
        <v>50</v>
      </c>
      <c r="M99" s="94">
        <v>18</v>
      </c>
      <c r="N99" s="94">
        <v>19</v>
      </c>
      <c r="O99" s="94" t="s">
        <v>687</v>
      </c>
      <c r="P99" s="94">
        <f>L99+M99+N99</f>
        <v>87</v>
      </c>
      <c r="Q99" s="102">
        <f>P99/90</f>
        <v>0.96666666666666667</v>
      </c>
      <c r="R99" s="90" t="s">
        <v>16</v>
      </c>
      <c r="S99" s="90" t="s">
        <v>17</v>
      </c>
      <c r="T99" s="90" t="s">
        <v>18</v>
      </c>
    </row>
    <row r="100" spans="1:20" ht="24.95" customHeight="1" x14ac:dyDescent="0.25">
      <c r="A100" s="34">
        <v>95</v>
      </c>
      <c r="B100" s="89">
        <v>1709125</v>
      </c>
      <c r="C100" s="103" t="s">
        <v>543</v>
      </c>
      <c r="D100" s="90" t="s">
        <v>102</v>
      </c>
      <c r="E100" s="90" t="s">
        <v>544</v>
      </c>
      <c r="F100" s="90"/>
      <c r="G100" s="104">
        <v>37493</v>
      </c>
      <c r="H100" s="92" t="s">
        <v>9</v>
      </c>
      <c r="I100" s="92"/>
      <c r="J100" s="93" t="s">
        <v>10</v>
      </c>
      <c r="K100" s="94">
        <v>9</v>
      </c>
      <c r="L100" s="94">
        <v>49</v>
      </c>
      <c r="M100" s="94">
        <v>19</v>
      </c>
      <c r="N100" s="94">
        <v>19</v>
      </c>
      <c r="O100" s="94" t="s">
        <v>687</v>
      </c>
      <c r="P100" s="94">
        <f>L100+M100+N100</f>
        <v>87</v>
      </c>
      <c r="Q100" s="102">
        <f>P100/90</f>
        <v>0.96666666666666667</v>
      </c>
      <c r="R100" s="90" t="s">
        <v>16</v>
      </c>
      <c r="S100" s="90" t="s">
        <v>17</v>
      </c>
      <c r="T100" s="90" t="s">
        <v>18</v>
      </c>
    </row>
    <row r="101" spans="1:20" ht="24.95" customHeight="1" x14ac:dyDescent="0.25">
      <c r="A101" s="34">
        <v>96</v>
      </c>
      <c r="B101" s="78">
        <v>1710155</v>
      </c>
      <c r="C101" s="108" t="s">
        <v>339</v>
      </c>
      <c r="D101" s="84" t="s">
        <v>340</v>
      </c>
      <c r="E101" s="84" t="s">
        <v>151</v>
      </c>
      <c r="F101" s="84"/>
      <c r="G101" s="109">
        <v>36822</v>
      </c>
      <c r="H101" s="82" t="s">
        <v>9</v>
      </c>
      <c r="I101" s="81"/>
      <c r="J101" s="86" t="s">
        <v>10</v>
      </c>
      <c r="K101" s="82">
        <v>10</v>
      </c>
      <c r="L101" s="82">
        <v>50</v>
      </c>
      <c r="M101" s="82">
        <v>18</v>
      </c>
      <c r="N101" s="82">
        <v>18</v>
      </c>
      <c r="O101" s="82" t="s">
        <v>686</v>
      </c>
      <c r="P101" s="82">
        <f>L101+M101+N101</f>
        <v>86</v>
      </c>
      <c r="Q101" s="110">
        <f>P101/90</f>
        <v>0.9555555555555556</v>
      </c>
      <c r="R101" s="84" t="s">
        <v>16</v>
      </c>
      <c r="S101" s="84" t="s">
        <v>17</v>
      </c>
      <c r="T101" s="84" t="s">
        <v>18</v>
      </c>
    </row>
    <row r="102" spans="1:20" ht="24.95" customHeight="1" x14ac:dyDescent="0.25">
      <c r="A102" s="34">
        <v>97</v>
      </c>
      <c r="B102" s="78">
        <v>1709123</v>
      </c>
      <c r="C102" s="111" t="s">
        <v>534</v>
      </c>
      <c r="D102" s="84" t="s">
        <v>536</v>
      </c>
      <c r="E102" s="84" t="s">
        <v>8</v>
      </c>
      <c r="F102" s="84"/>
      <c r="G102" s="112">
        <v>37305</v>
      </c>
      <c r="H102" s="81" t="s">
        <v>9</v>
      </c>
      <c r="I102" s="81"/>
      <c r="J102" s="86" t="s">
        <v>10</v>
      </c>
      <c r="K102" s="82">
        <v>9</v>
      </c>
      <c r="L102" s="82">
        <v>48</v>
      </c>
      <c r="M102" s="82">
        <v>19</v>
      </c>
      <c r="N102" s="82">
        <v>18</v>
      </c>
      <c r="O102" s="82" t="s">
        <v>686</v>
      </c>
      <c r="P102" s="82">
        <f>L102+M102+N102</f>
        <v>85</v>
      </c>
      <c r="Q102" s="110">
        <f>P102/90</f>
        <v>0.94444444444444442</v>
      </c>
      <c r="R102" s="84" t="s">
        <v>16</v>
      </c>
      <c r="S102" s="84" t="s">
        <v>17</v>
      </c>
      <c r="T102" s="84" t="s">
        <v>18</v>
      </c>
    </row>
    <row r="103" spans="1:20" ht="24.95" customHeight="1" x14ac:dyDescent="0.25">
      <c r="A103" s="34">
        <v>98</v>
      </c>
      <c r="B103" s="78">
        <v>1709134</v>
      </c>
      <c r="C103" s="79" t="s">
        <v>626</v>
      </c>
      <c r="D103" s="79" t="s">
        <v>166</v>
      </c>
      <c r="E103" s="79" t="s">
        <v>204</v>
      </c>
      <c r="F103" s="79"/>
      <c r="G103" s="81" t="s">
        <v>627</v>
      </c>
      <c r="H103" s="81" t="s">
        <v>9</v>
      </c>
      <c r="I103" s="81"/>
      <c r="J103" s="79" t="s">
        <v>656</v>
      </c>
      <c r="K103" s="81">
        <v>9</v>
      </c>
      <c r="L103" s="81">
        <v>48</v>
      </c>
      <c r="M103" s="81">
        <v>19</v>
      </c>
      <c r="N103" s="81">
        <v>18</v>
      </c>
      <c r="O103" s="82" t="s">
        <v>686</v>
      </c>
      <c r="P103" s="82">
        <f>L103+M103+N103</f>
        <v>85</v>
      </c>
      <c r="Q103" s="110">
        <f>P103/90</f>
        <v>0.94444444444444442</v>
      </c>
      <c r="R103" s="79" t="s">
        <v>16</v>
      </c>
      <c r="S103" s="79" t="s">
        <v>17</v>
      </c>
      <c r="T103" s="79" t="s">
        <v>18</v>
      </c>
    </row>
    <row r="104" spans="1:20" ht="24.95" customHeight="1" x14ac:dyDescent="0.25">
      <c r="A104" s="34">
        <v>99</v>
      </c>
      <c r="B104" s="78">
        <v>1710145</v>
      </c>
      <c r="C104" s="111" t="s">
        <v>238</v>
      </c>
      <c r="D104" s="84" t="s">
        <v>239</v>
      </c>
      <c r="E104" s="84" t="s">
        <v>240</v>
      </c>
      <c r="F104" s="84"/>
      <c r="G104" s="109">
        <v>36970</v>
      </c>
      <c r="H104" s="82" t="s">
        <v>9</v>
      </c>
      <c r="I104" s="81"/>
      <c r="J104" s="86" t="s">
        <v>10</v>
      </c>
      <c r="K104" s="82">
        <v>10</v>
      </c>
      <c r="L104" s="82">
        <v>50</v>
      </c>
      <c r="M104" s="82">
        <v>19</v>
      </c>
      <c r="N104" s="82">
        <v>16</v>
      </c>
      <c r="O104" s="82" t="s">
        <v>686</v>
      </c>
      <c r="P104" s="82">
        <f>L104+M104+N104</f>
        <v>85</v>
      </c>
      <c r="Q104" s="110">
        <f>P104/90</f>
        <v>0.94444444444444442</v>
      </c>
      <c r="R104" s="84" t="s">
        <v>16</v>
      </c>
      <c r="S104" s="84" t="s">
        <v>17</v>
      </c>
      <c r="T104" s="84" t="s">
        <v>18</v>
      </c>
    </row>
    <row r="105" spans="1:20" ht="24.95" customHeight="1" x14ac:dyDescent="0.25">
      <c r="A105" s="34">
        <v>100</v>
      </c>
      <c r="B105" s="78">
        <v>1710171</v>
      </c>
      <c r="C105" s="108" t="s">
        <v>477</v>
      </c>
      <c r="D105" s="84" t="s">
        <v>478</v>
      </c>
      <c r="E105" s="84" t="s">
        <v>399</v>
      </c>
      <c r="F105" s="84"/>
      <c r="G105" s="109">
        <v>37158</v>
      </c>
      <c r="H105" s="81" t="s">
        <v>9</v>
      </c>
      <c r="I105" s="81"/>
      <c r="J105" s="86" t="s">
        <v>10</v>
      </c>
      <c r="K105" s="82">
        <v>10</v>
      </c>
      <c r="L105" s="82">
        <v>50</v>
      </c>
      <c r="M105" s="82">
        <v>16</v>
      </c>
      <c r="N105" s="82">
        <v>19</v>
      </c>
      <c r="O105" s="82" t="s">
        <v>686</v>
      </c>
      <c r="P105" s="82">
        <f>L105+M105+N105</f>
        <v>85</v>
      </c>
      <c r="Q105" s="110">
        <f>P105/90</f>
        <v>0.94444444444444442</v>
      </c>
      <c r="R105" s="84" t="s">
        <v>16</v>
      </c>
      <c r="S105" s="84" t="s">
        <v>17</v>
      </c>
      <c r="T105" s="84" t="s">
        <v>18</v>
      </c>
    </row>
    <row r="106" spans="1:20" ht="24.95" customHeight="1" x14ac:dyDescent="0.25">
      <c r="A106" s="34">
        <v>101</v>
      </c>
      <c r="B106" s="78">
        <v>1710177</v>
      </c>
      <c r="C106" s="108" t="s">
        <v>545</v>
      </c>
      <c r="D106" s="84" t="s">
        <v>546</v>
      </c>
      <c r="E106" s="84" t="s">
        <v>547</v>
      </c>
      <c r="F106" s="84"/>
      <c r="G106" s="109">
        <v>37083</v>
      </c>
      <c r="H106" s="81" t="s">
        <v>9</v>
      </c>
      <c r="I106" s="81"/>
      <c r="J106" s="86" t="s">
        <v>10</v>
      </c>
      <c r="K106" s="82">
        <v>10</v>
      </c>
      <c r="L106" s="82">
        <v>50</v>
      </c>
      <c r="M106" s="82">
        <v>16</v>
      </c>
      <c r="N106" s="82">
        <v>19</v>
      </c>
      <c r="O106" s="82" t="s">
        <v>686</v>
      </c>
      <c r="P106" s="82">
        <f>L106+M106+N106</f>
        <v>85</v>
      </c>
      <c r="Q106" s="110">
        <f>P106/90</f>
        <v>0.94444444444444442</v>
      </c>
      <c r="R106" s="84" t="s">
        <v>16</v>
      </c>
      <c r="S106" s="84" t="s">
        <v>17</v>
      </c>
      <c r="T106" s="84" t="s">
        <v>18</v>
      </c>
    </row>
    <row r="107" spans="1:20" ht="24.95" customHeight="1" x14ac:dyDescent="0.25">
      <c r="A107" s="34">
        <v>102</v>
      </c>
      <c r="B107" s="78">
        <v>1711194</v>
      </c>
      <c r="C107" s="84" t="s">
        <v>72</v>
      </c>
      <c r="D107" s="84" t="s">
        <v>73</v>
      </c>
      <c r="E107" s="84" t="s">
        <v>74</v>
      </c>
      <c r="F107" s="84"/>
      <c r="G107" s="112">
        <v>36626</v>
      </c>
      <c r="H107" s="81" t="s">
        <v>9</v>
      </c>
      <c r="I107" s="81"/>
      <c r="J107" s="86" t="s">
        <v>10</v>
      </c>
      <c r="K107" s="82">
        <v>11</v>
      </c>
      <c r="L107" s="82">
        <v>49</v>
      </c>
      <c r="M107" s="82">
        <v>16</v>
      </c>
      <c r="N107" s="82">
        <v>20</v>
      </c>
      <c r="O107" s="82" t="s">
        <v>686</v>
      </c>
      <c r="P107" s="82">
        <f>L107+M107+N107</f>
        <v>85</v>
      </c>
      <c r="Q107" s="110">
        <f>P107/90</f>
        <v>0.94444444444444442</v>
      </c>
      <c r="R107" s="84" t="s">
        <v>16</v>
      </c>
      <c r="S107" s="84" t="s">
        <v>17</v>
      </c>
      <c r="T107" s="84" t="s">
        <v>18</v>
      </c>
    </row>
    <row r="108" spans="1:20" ht="24.95" customHeight="1" x14ac:dyDescent="0.25">
      <c r="A108" s="34">
        <v>103</v>
      </c>
      <c r="B108" s="78">
        <v>1710166</v>
      </c>
      <c r="C108" s="108" t="s">
        <v>431</v>
      </c>
      <c r="D108" s="84" t="s">
        <v>432</v>
      </c>
      <c r="E108" s="84" t="s">
        <v>433</v>
      </c>
      <c r="F108" s="84"/>
      <c r="G108" s="109">
        <v>37096</v>
      </c>
      <c r="H108" s="81" t="s">
        <v>9</v>
      </c>
      <c r="I108" s="81"/>
      <c r="J108" s="86" t="s">
        <v>10</v>
      </c>
      <c r="K108" s="81">
        <v>10</v>
      </c>
      <c r="L108" s="81">
        <v>50</v>
      </c>
      <c r="M108" s="81">
        <v>14</v>
      </c>
      <c r="N108" s="81">
        <v>20</v>
      </c>
      <c r="O108" s="82" t="s">
        <v>686</v>
      </c>
      <c r="P108" s="82">
        <f>L108+M108+N108</f>
        <v>84</v>
      </c>
      <c r="Q108" s="110">
        <f>P108/90</f>
        <v>0.93333333333333335</v>
      </c>
      <c r="R108" s="84" t="s">
        <v>16</v>
      </c>
      <c r="S108" s="84" t="s">
        <v>17</v>
      </c>
      <c r="T108" s="84" t="s">
        <v>18</v>
      </c>
    </row>
    <row r="109" spans="1:20" ht="24.95" customHeight="1" x14ac:dyDescent="0.25">
      <c r="A109" s="34">
        <v>104</v>
      </c>
      <c r="B109" s="78">
        <v>1710172</v>
      </c>
      <c r="C109" s="108" t="s">
        <v>484</v>
      </c>
      <c r="D109" s="84" t="s">
        <v>485</v>
      </c>
      <c r="E109" s="84" t="s">
        <v>34</v>
      </c>
      <c r="F109" s="84"/>
      <c r="G109" s="109">
        <v>37056</v>
      </c>
      <c r="H109" s="81" t="s">
        <v>9</v>
      </c>
      <c r="I109" s="81"/>
      <c r="J109" s="86" t="s">
        <v>10</v>
      </c>
      <c r="K109" s="82">
        <v>10</v>
      </c>
      <c r="L109" s="82">
        <v>50</v>
      </c>
      <c r="M109" s="82">
        <v>19</v>
      </c>
      <c r="N109" s="82">
        <v>15</v>
      </c>
      <c r="O109" s="82" t="s">
        <v>686</v>
      </c>
      <c r="P109" s="82">
        <f>L109+M109+N109</f>
        <v>84</v>
      </c>
      <c r="Q109" s="110">
        <f>P109/90</f>
        <v>0.93333333333333335</v>
      </c>
      <c r="R109" s="84" t="s">
        <v>16</v>
      </c>
      <c r="S109" s="84" t="s">
        <v>17</v>
      </c>
      <c r="T109" s="84" t="s">
        <v>18</v>
      </c>
    </row>
    <row r="110" spans="1:20" ht="24.95" customHeight="1" x14ac:dyDescent="0.25">
      <c r="A110" s="34">
        <v>105</v>
      </c>
      <c r="B110" s="78">
        <v>1710178</v>
      </c>
      <c r="C110" s="111" t="s">
        <v>575</v>
      </c>
      <c r="D110" s="84" t="s">
        <v>576</v>
      </c>
      <c r="E110" s="84" t="s">
        <v>577</v>
      </c>
      <c r="F110" s="84"/>
      <c r="G110" s="112">
        <v>37052</v>
      </c>
      <c r="H110" s="81" t="s">
        <v>9</v>
      </c>
      <c r="I110" s="81"/>
      <c r="J110" s="86" t="s">
        <v>10</v>
      </c>
      <c r="K110" s="82">
        <v>10</v>
      </c>
      <c r="L110" s="82">
        <v>49</v>
      </c>
      <c r="M110" s="82">
        <v>16</v>
      </c>
      <c r="N110" s="82">
        <v>19</v>
      </c>
      <c r="O110" s="82" t="s">
        <v>686</v>
      </c>
      <c r="P110" s="82">
        <f>L110+M110+N110</f>
        <v>84</v>
      </c>
      <c r="Q110" s="110">
        <f>P110/90</f>
        <v>0.93333333333333335</v>
      </c>
      <c r="R110" s="84" t="s">
        <v>16</v>
      </c>
      <c r="S110" s="84" t="s">
        <v>17</v>
      </c>
      <c r="T110" s="84" t="s">
        <v>18</v>
      </c>
    </row>
    <row r="111" spans="1:20" ht="24.95" customHeight="1" x14ac:dyDescent="0.25">
      <c r="A111" s="34">
        <v>106</v>
      </c>
      <c r="B111" s="78">
        <v>1711190</v>
      </c>
      <c r="C111" s="84" t="s">
        <v>14</v>
      </c>
      <c r="D111" s="84" t="s">
        <v>15</v>
      </c>
      <c r="E111" s="84"/>
      <c r="F111" s="84"/>
      <c r="G111" s="112">
        <v>36791</v>
      </c>
      <c r="H111" s="81" t="s">
        <v>9</v>
      </c>
      <c r="I111" s="81"/>
      <c r="J111" s="86" t="s">
        <v>10</v>
      </c>
      <c r="K111" s="82">
        <v>11</v>
      </c>
      <c r="L111" s="82">
        <v>47</v>
      </c>
      <c r="M111" s="82">
        <v>17</v>
      </c>
      <c r="N111" s="82">
        <v>20</v>
      </c>
      <c r="O111" s="82" t="s">
        <v>686</v>
      </c>
      <c r="P111" s="82">
        <f>L111+M111+N111</f>
        <v>84</v>
      </c>
      <c r="Q111" s="110">
        <f>P111/90</f>
        <v>0.93333333333333335</v>
      </c>
      <c r="R111" s="84" t="s">
        <v>16</v>
      </c>
      <c r="S111" s="84" t="s">
        <v>17</v>
      </c>
      <c r="T111" s="84" t="s">
        <v>18</v>
      </c>
    </row>
    <row r="112" spans="1:20" ht="24.95" customHeight="1" x14ac:dyDescent="0.25">
      <c r="A112" s="34">
        <v>107</v>
      </c>
      <c r="B112" s="78">
        <v>1711232</v>
      </c>
      <c r="C112" s="79" t="s">
        <v>460</v>
      </c>
      <c r="D112" s="79" t="s">
        <v>312</v>
      </c>
      <c r="E112" s="79" t="s">
        <v>153</v>
      </c>
      <c r="F112" s="79"/>
      <c r="G112" s="80">
        <v>37042</v>
      </c>
      <c r="H112" s="82" t="s">
        <v>9</v>
      </c>
      <c r="I112" s="81"/>
      <c r="J112" s="84" t="s">
        <v>28</v>
      </c>
      <c r="K112" s="81">
        <v>11</v>
      </c>
      <c r="L112" s="81">
        <v>48</v>
      </c>
      <c r="M112" s="81">
        <v>18</v>
      </c>
      <c r="N112" s="81">
        <v>18</v>
      </c>
      <c r="O112" s="82" t="s">
        <v>686</v>
      </c>
      <c r="P112" s="82">
        <f>L112+M112+N112</f>
        <v>84</v>
      </c>
      <c r="Q112" s="110">
        <f>P112/90</f>
        <v>0.93333333333333335</v>
      </c>
      <c r="R112" s="79" t="s">
        <v>461</v>
      </c>
      <c r="S112" s="79" t="s">
        <v>38</v>
      </c>
      <c r="T112" s="79" t="s">
        <v>89</v>
      </c>
    </row>
    <row r="113" spans="1:20" ht="24.95" customHeight="1" x14ac:dyDescent="0.25">
      <c r="A113" s="34">
        <v>108</v>
      </c>
      <c r="B113" s="78">
        <v>1709121</v>
      </c>
      <c r="C113" s="108" t="s">
        <v>530</v>
      </c>
      <c r="D113" s="84" t="s">
        <v>73</v>
      </c>
      <c r="E113" s="84" t="s">
        <v>128</v>
      </c>
      <c r="F113" s="84"/>
      <c r="G113" s="113" t="s">
        <v>531</v>
      </c>
      <c r="H113" s="81" t="s">
        <v>9</v>
      </c>
      <c r="I113" s="81"/>
      <c r="J113" s="86" t="s">
        <v>10</v>
      </c>
      <c r="K113" s="82">
        <v>9</v>
      </c>
      <c r="L113" s="82">
        <v>48</v>
      </c>
      <c r="M113" s="82">
        <v>17</v>
      </c>
      <c r="N113" s="82">
        <v>18</v>
      </c>
      <c r="O113" s="82" t="s">
        <v>686</v>
      </c>
      <c r="P113" s="82">
        <f>L113+M113+N113</f>
        <v>83</v>
      </c>
      <c r="Q113" s="110">
        <f>P113/90</f>
        <v>0.92222222222222228</v>
      </c>
      <c r="R113" s="84" t="s">
        <v>11</v>
      </c>
      <c r="S113" s="84" t="s">
        <v>12</v>
      </c>
      <c r="T113" s="84" t="s">
        <v>13</v>
      </c>
    </row>
    <row r="114" spans="1:20" ht="24.95" customHeight="1" x14ac:dyDescent="0.25">
      <c r="A114" s="34">
        <v>109</v>
      </c>
      <c r="B114" s="78">
        <v>1710161</v>
      </c>
      <c r="C114" s="79" t="s">
        <v>398</v>
      </c>
      <c r="D114" s="79" t="s">
        <v>57</v>
      </c>
      <c r="E114" s="79" t="s">
        <v>399</v>
      </c>
      <c r="F114" s="79"/>
      <c r="G114" s="80">
        <v>37070</v>
      </c>
      <c r="H114" s="82" t="s">
        <v>9</v>
      </c>
      <c r="I114" s="81"/>
      <c r="J114" s="84" t="s">
        <v>28</v>
      </c>
      <c r="K114" s="81">
        <v>10</v>
      </c>
      <c r="L114" s="81">
        <v>48</v>
      </c>
      <c r="M114" s="81">
        <v>17</v>
      </c>
      <c r="N114" s="81">
        <v>18</v>
      </c>
      <c r="O114" s="82" t="s">
        <v>686</v>
      </c>
      <c r="P114" s="82">
        <f>L114+M114+N114</f>
        <v>83</v>
      </c>
      <c r="Q114" s="110">
        <f>P114/90</f>
        <v>0.92222222222222228</v>
      </c>
      <c r="R114" s="79" t="s">
        <v>400</v>
      </c>
      <c r="S114" s="79" t="s">
        <v>164</v>
      </c>
      <c r="T114" s="79" t="s">
        <v>39</v>
      </c>
    </row>
    <row r="115" spans="1:20" ht="24.95" customHeight="1" x14ac:dyDescent="0.25">
      <c r="A115" s="34">
        <v>110</v>
      </c>
      <c r="B115" s="78">
        <v>1711192</v>
      </c>
      <c r="C115" s="84" t="s">
        <v>53</v>
      </c>
      <c r="D115" s="84" t="s">
        <v>54</v>
      </c>
      <c r="E115" s="84" t="s">
        <v>55</v>
      </c>
      <c r="F115" s="84"/>
      <c r="G115" s="112">
        <v>36904</v>
      </c>
      <c r="H115" s="81" t="s">
        <v>9</v>
      </c>
      <c r="I115" s="81"/>
      <c r="J115" s="86" t="s">
        <v>10</v>
      </c>
      <c r="K115" s="82">
        <v>11</v>
      </c>
      <c r="L115" s="82">
        <v>49</v>
      </c>
      <c r="M115" s="82">
        <v>17</v>
      </c>
      <c r="N115" s="82">
        <v>17</v>
      </c>
      <c r="O115" s="82" t="s">
        <v>686</v>
      </c>
      <c r="P115" s="82">
        <f>L115+M115+N115</f>
        <v>83</v>
      </c>
      <c r="Q115" s="110">
        <f>P115/90</f>
        <v>0.92222222222222228</v>
      </c>
      <c r="R115" s="84" t="s">
        <v>16</v>
      </c>
      <c r="S115" s="84" t="s">
        <v>17</v>
      </c>
      <c r="T115" s="84" t="s">
        <v>18</v>
      </c>
    </row>
    <row r="116" spans="1:20" ht="24.95" customHeight="1" x14ac:dyDescent="0.25">
      <c r="A116" s="34">
        <v>111</v>
      </c>
      <c r="B116" s="78">
        <v>1711247</v>
      </c>
      <c r="C116" s="114" t="s">
        <v>562</v>
      </c>
      <c r="D116" s="114" t="s">
        <v>563</v>
      </c>
      <c r="E116" s="114" t="s">
        <v>144</v>
      </c>
      <c r="F116" s="114"/>
      <c r="G116" s="115">
        <v>36617</v>
      </c>
      <c r="H116" s="116" t="s">
        <v>9</v>
      </c>
      <c r="I116" s="81"/>
      <c r="J116" s="114" t="s">
        <v>247</v>
      </c>
      <c r="K116" s="116">
        <v>11</v>
      </c>
      <c r="L116" s="116">
        <v>44</v>
      </c>
      <c r="M116" s="116">
        <v>20</v>
      </c>
      <c r="N116" s="116">
        <v>19</v>
      </c>
      <c r="O116" s="82" t="s">
        <v>686</v>
      </c>
      <c r="P116" s="82">
        <f>L116+M116+N116</f>
        <v>83</v>
      </c>
      <c r="Q116" s="110">
        <f>P116/90</f>
        <v>0.92222222222222228</v>
      </c>
      <c r="R116" s="114" t="s">
        <v>129</v>
      </c>
      <c r="S116" s="114" t="s">
        <v>130</v>
      </c>
      <c r="T116" s="114" t="s">
        <v>131</v>
      </c>
    </row>
    <row r="117" spans="1:20" ht="24.95" customHeight="1" x14ac:dyDescent="0.25">
      <c r="A117" s="34">
        <v>112</v>
      </c>
      <c r="B117" s="78">
        <v>1709086</v>
      </c>
      <c r="C117" s="108" t="s">
        <v>101</v>
      </c>
      <c r="D117" s="84" t="s">
        <v>102</v>
      </c>
      <c r="E117" s="84" t="s">
        <v>89</v>
      </c>
      <c r="F117" s="84"/>
      <c r="G117" s="113" t="s">
        <v>103</v>
      </c>
      <c r="H117" s="81" t="s">
        <v>9</v>
      </c>
      <c r="I117" s="81"/>
      <c r="J117" s="86" t="s">
        <v>10</v>
      </c>
      <c r="K117" s="82">
        <v>9</v>
      </c>
      <c r="L117" s="82">
        <v>47</v>
      </c>
      <c r="M117" s="82">
        <v>20</v>
      </c>
      <c r="N117" s="82">
        <v>15</v>
      </c>
      <c r="O117" s="82" t="s">
        <v>686</v>
      </c>
      <c r="P117" s="82">
        <f>L117+M117+N117</f>
        <v>82</v>
      </c>
      <c r="Q117" s="110">
        <f>P117/90</f>
        <v>0.91111111111111109</v>
      </c>
      <c r="R117" s="84" t="s">
        <v>16</v>
      </c>
      <c r="S117" s="84" t="s">
        <v>17</v>
      </c>
      <c r="T117" s="84" t="s">
        <v>18</v>
      </c>
    </row>
    <row r="118" spans="1:20" ht="24.95" customHeight="1" x14ac:dyDescent="0.25">
      <c r="A118" s="34">
        <v>113</v>
      </c>
      <c r="B118" s="78">
        <v>1709110</v>
      </c>
      <c r="C118" s="108" t="s">
        <v>380</v>
      </c>
      <c r="D118" s="84" t="s">
        <v>155</v>
      </c>
      <c r="E118" s="84" t="s">
        <v>376</v>
      </c>
      <c r="F118" s="84"/>
      <c r="G118" s="113" t="s">
        <v>381</v>
      </c>
      <c r="H118" s="81" t="s">
        <v>9</v>
      </c>
      <c r="I118" s="81"/>
      <c r="J118" s="86" t="s">
        <v>10</v>
      </c>
      <c r="K118" s="81">
        <v>9</v>
      </c>
      <c r="L118" s="81">
        <v>48</v>
      </c>
      <c r="M118" s="81">
        <v>14</v>
      </c>
      <c r="N118" s="81">
        <v>20</v>
      </c>
      <c r="O118" s="82" t="s">
        <v>686</v>
      </c>
      <c r="P118" s="82">
        <f>L118+M118+N118</f>
        <v>82</v>
      </c>
      <c r="Q118" s="110">
        <f>P118/90</f>
        <v>0.91111111111111109</v>
      </c>
      <c r="R118" s="84" t="s">
        <v>11</v>
      </c>
      <c r="S118" s="84" t="s">
        <v>12</v>
      </c>
      <c r="T118" s="84" t="s">
        <v>13</v>
      </c>
    </row>
    <row r="119" spans="1:20" ht="24.95" customHeight="1" x14ac:dyDescent="0.25">
      <c r="A119" s="34">
        <v>114</v>
      </c>
      <c r="B119" s="78">
        <v>1710165</v>
      </c>
      <c r="C119" s="108" t="s">
        <v>427</v>
      </c>
      <c r="D119" s="84" t="s">
        <v>7</v>
      </c>
      <c r="E119" s="84" t="s">
        <v>240</v>
      </c>
      <c r="F119" s="84"/>
      <c r="G119" s="109">
        <v>37125</v>
      </c>
      <c r="H119" s="81" t="s">
        <v>9</v>
      </c>
      <c r="I119" s="81"/>
      <c r="J119" s="86" t="s">
        <v>10</v>
      </c>
      <c r="K119" s="81">
        <v>10</v>
      </c>
      <c r="L119" s="81">
        <v>48</v>
      </c>
      <c r="M119" s="81">
        <v>16</v>
      </c>
      <c r="N119" s="81">
        <v>18</v>
      </c>
      <c r="O119" s="82" t="s">
        <v>686</v>
      </c>
      <c r="P119" s="82">
        <f>L119+M119+N119</f>
        <v>82</v>
      </c>
      <c r="Q119" s="110">
        <f>P119/90</f>
        <v>0.91111111111111109</v>
      </c>
      <c r="R119" s="84" t="s">
        <v>16</v>
      </c>
      <c r="S119" s="84" t="s">
        <v>17</v>
      </c>
      <c r="T119" s="84" t="s">
        <v>18</v>
      </c>
    </row>
    <row r="120" spans="1:20" ht="24.95" customHeight="1" x14ac:dyDescent="0.25">
      <c r="A120" s="34">
        <v>115</v>
      </c>
      <c r="B120" s="78">
        <v>1711223</v>
      </c>
      <c r="C120" s="79" t="s">
        <v>670</v>
      </c>
      <c r="D120" s="79" t="s">
        <v>137</v>
      </c>
      <c r="E120" s="79" t="s">
        <v>34</v>
      </c>
      <c r="F120" s="117"/>
      <c r="G120" s="80">
        <v>36835</v>
      </c>
      <c r="H120" s="81" t="s">
        <v>9</v>
      </c>
      <c r="I120" s="81"/>
      <c r="J120" s="86" t="s">
        <v>10</v>
      </c>
      <c r="K120" s="82">
        <v>11</v>
      </c>
      <c r="L120" s="82">
        <v>49</v>
      </c>
      <c r="M120" s="82">
        <v>18</v>
      </c>
      <c r="N120" s="82">
        <v>15</v>
      </c>
      <c r="O120" s="82" t="s">
        <v>686</v>
      </c>
      <c r="P120" s="82">
        <f>L120+M120+N120</f>
        <v>82</v>
      </c>
      <c r="Q120" s="110">
        <f>P120/90</f>
        <v>0.91111111111111109</v>
      </c>
      <c r="R120" s="79" t="s">
        <v>211</v>
      </c>
      <c r="S120" s="79" t="s">
        <v>212</v>
      </c>
      <c r="T120" s="79" t="s">
        <v>68</v>
      </c>
    </row>
    <row r="121" spans="1:20" ht="24.95" customHeight="1" x14ac:dyDescent="0.25">
      <c r="A121" s="34">
        <v>116</v>
      </c>
      <c r="B121" s="78">
        <v>1710167</v>
      </c>
      <c r="C121" s="111" t="s">
        <v>434</v>
      </c>
      <c r="D121" s="84" t="s">
        <v>435</v>
      </c>
      <c r="E121" s="84" t="s">
        <v>8</v>
      </c>
      <c r="F121" s="84"/>
      <c r="G121" s="112">
        <v>36902</v>
      </c>
      <c r="H121" s="81" t="s">
        <v>9</v>
      </c>
      <c r="I121" s="81"/>
      <c r="J121" s="86" t="s">
        <v>10</v>
      </c>
      <c r="K121" s="82">
        <v>10</v>
      </c>
      <c r="L121" s="82">
        <v>50</v>
      </c>
      <c r="M121" s="82">
        <v>15</v>
      </c>
      <c r="N121" s="82">
        <v>16</v>
      </c>
      <c r="O121" s="82" t="s">
        <v>686</v>
      </c>
      <c r="P121" s="82">
        <f>L121+M121+N121</f>
        <v>81</v>
      </c>
      <c r="Q121" s="110">
        <f>P121/90</f>
        <v>0.9</v>
      </c>
      <c r="R121" s="84" t="s">
        <v>16</v>
      </c>
      <c r="S121" s="84" t="s">
        <v>17</v>
      </c>
      <c r="T121" s="84" t="s">
        <v>18</v>
      </c>
    </row>
    <row r="122" spans="1:20" ht="24.95" customHeight="1" x14ac:dyDescent="0.25">
      <c r="A122" s="34">
        <v>117</v>
      </c>
      <c r="B122" s="78">
        <v>1711200</v>
      </c>
      <c r="C122" s="84" t="s">
        <v>183</v>
      </c>
      <c r="D122" s="84" t="s">
        <v>184</v>
      </c>
      <c r="E122" s="84" t="s">
        <v>185</v>
      </c>
      <c r="F122" s="84"/>
      <c r="G122" s="112">
        <v>36795</v>
      </c>
      <c r="H122" s="81" t="s">
        <v>9</v>
      </c>
      <c r="I122" s="81"/>
      <c r="J122" s="86" t="s">
        <v>10</v>
      </c>
      <c r="K122" s="82">
        <v>11</v>
      </c>
      <c r="L122" s="82">
        <v>49</v>
      </c>
      <c r="M122" s="82">
        <v>15</v>
      </c>
      <c r="N122" s="82">
        <v>17</v>
      </c>
      <c r="O122" s="82" t="s">
        <v>686</v>
      </c>
      <c r="P122" s="82">
        <f>L122+M122+N122</f>
        <v>81</v>
      </c>
      <c r="Q122" s="110">
        <f>P122/90</f>
        <v>0.9</v>
      </c>
      <c r="R122" s="84" t="s">
        <v>16</v>
      </c>
      <c r="S122" s="84" t="s">
        <v>17</v>
      </c>
      <c r="T122" s="84" t="s">
        <v>18</v>
      </c>
    </row>
    <row r="123" spans="1:20" ht="24.95" customHeight="1" x14ac:dyDescent="0.25">
      <c r="A123" s="34">
        <v>118</v>
      </c>
      <c r="B123" s="78">
        <v>1711225</v>
      </c>
      <c r="C123" s="84" t="s">
        <v>437</v>
      </c>
      <c r="D123" s="84" t="s">
        <v>137</v>
      </c>
      <c r="E123" s="84" t="s">
        <v>438</v>
      </c>
      <c r="F123" s="84"/>
      <c r="G123" s="112">
        <v>36897</v>
      </c>
      <c r="H123" s="81" t="s">
        <v>9</v>
      </c>
      <c r="I123" s="81"/>
      <c r="J123" s="86" t="s">
        <v>10</v>
      </c>
      <c r="K123" s="82">
        <v>11</v>
      </c>
      <c r="L123" s="82">
        <v>48</v>
      </c>
      <c r="M123" s="82">
        <v>17</v>
      </c>
      <c r="N123" s="82">
        <v>16</v>
      </c>
      <c r="O123" s="82" t="s">
        <v>686</v>
      </c>
      <c r="P123" s="82">
        <f>L123+M123+N123</f>
        <v>81</v>
      </c>
      <c r="Q123" s="110">
        <f>P123/90</f>
        <v>0.9</v>
      </c>
      <c r="R123" s="84" t="s">
        <v>16</v>
      </c>
      <c r="S123" s="84" t="s">
        <v>17</v>
      </c>
      <c r="T123" s="84" t="s">
        <v>18</v>
      </c>
    </row>
    <row r="124" spans="1:20" ht="24.95" customHeight="1" x14ac:dyDescent="0.25">
      <c r="A124" s="34">
        <v>119</v>
      </c>
      <c r="B124" s="78">
        <v>1711228</v>
      </c>
      <c r="C124" s="84" t="s">
        <v>449</v>
      </c>
      <c r="D124" s="84" t="s">
        <v>335</v>
      </c>
      <c r="E124" s="84" t="s">
        <v>240</v>
      </c>
      <c r="F124" s="84"/>
      <c r="G124" s="80">
        <v>36685</v>
      </c>
      <c r="H124" s="81" t="s">
        <v>9</v>
      </c>
      <c r="I124" s="81"/>
      <c r="J124" s="86" t="s">
        <v>10</v>
      </c>
      <c r="K124" s="82">
        <v>11</v>
      </c>
      <c r="L124" s="82">
        <v>50</v>
      </c>
      <c r="M124" s="82">
        <v>15</v>
      </c>
      <c r="N124" s="82">
        <v>16</v>
      </c>
      <c r="O124" s="82" t="s">
        <v>686</v>
      </c>
      <c r="P124" s="82">
        <f>L124+M124+N124</f>
        <v>81</v>
      </c>
      <c r="Q124" s="110">
        <f>P124/90</f>
        <v>0.9</v>
      </c>
      <c r="R124" s="84" t="s">
        <v>16</v>
      </c>
      <c r="S124" s="84" t="s">
        <v>17</v>
      </c>
      <c r="T124" s="84" t="s">
        <v>18</v>
      </c>
    </row>
    <row r="125" spans="1:20" ht="24.95" customHeight="1" x14ac:dyDescent="0.25">
      <c r="A125" s="34">
        <v>120</v>
      </c>
      <c r="B125" s="78">
        <v>1711243</v>
      </c>
      <c r="C125" s="84" t="s">
        <v>534</v>
      </c>
      <c r="D125" s="84" t="s">
        <v>535</v>
      </c>
      <c r="E125" s="84" t="s">
        <v>8</v>
      </c>
      <c r="F125" s="84"/>
      <c r="G125" s="112">
        <v>36765</v>
      </c>
      <c r="H125" s="81" t="s">
        <v>9</v>
      </c>
      <c r="I125" s="81"/>
      <c r="J125" s="86" t="s">
        <v>10</v>
      </c>
      <c r="K125" s="82">
        <v>11</v>
      </c>
      <c r="L125" s="82">
        <v>49</v>
      </c>
      <c r="M125" s="82">
        <v>13</v>
      </c>
      <c r="N125" s="82">
        <v>19</v>
      </c>
      <c r="O125" s="82" t="s">
        <v>686</v>
      </c>
      <c r="P125" s="82">
        <f>L125+M125+N125</f>
        <v>81</v>
      </c>
      <c r="Q125" s="110">
        <f>P125/90</f>
        <v>0.9</v>
      </c>
      <c r="R125" s="84" t="s">
        <v>16</v>
      </c>
      <c r="S125" s="84" t="s">
        <v>17</v>
      </c>
      <c r="T125" s="84" t="s">
        <v>18</v>
      </c>
    </row>
    <row r="126" spans="1:20" ht="24.95" customHeight="1" x14ac:dyDescent="0.25">
      <c r="A126" s="34">
        <v>121</v>
      </c>
      <c r="B126" s="78">
        <v>1711235</v>
      </c>
      <c r="C126" s="84" t="s">
        <v>488</v>
      </c>
      <c r="D126" s="84" t="s">
        <v>112</v>
      </c>
      <c r="E126" s="84" t="s">
        <v>113</v>
      </c>
      <c r="F126" s="84"/>
      <c r="G126" s="112">
        <v>36714</v>
      </c>
      <c r="H126" s="81" t="s">
        <v>9</v>
      </c>
      <c r="I126" s="81"/>
      <c r="J126" s="86" t="s">
        <v>10</v>
      </c>
      <c r="K126" s="82">
        <v>11</v>
      </c>
      <c r="L126" s="82">
        <v>48</v>
      </c>
      <c r="M126" s="82">
        <v>16</v>
      </c>
      <c r="N126" s="82">
        <v>16</v>
      </c>
      <c r="O126" s="82" t="s">
        <v>686</v>
      </c>
      <c r="P126" s="82">
        <f>L126+M126+N126</f>
        <v>80</v>
      </c>
      <c r="Q126" s="110">
        <f>P126/90</f>
        <v>0.88888888888888884</v>
      </c>
      <c r="R126" s="84" t="s">
        <v>11</v>
      </c>
      <c r="S126" s="84" t="s">
        <v>12</v>
      </c>
      <c r="T126" s="84" t="s">
        <v>13</v>
      </c>
    </row>
    <row r="127" spans="1:20" ht="24.95" customHeight="1" x14ac:dyDescent="0.25">
      <c r="A127" s="34">
        <v>122</v>
      </c>
      <c r="B127" s="78">
        <v>1710143</v>
      </c>
      <c r="C127" s="111" t="s">
        <v>213</v>
      </c>
      <c r="D127" s="84" t="s">
        <v>214</v>
      </c>
      <c r="E127" s="84" t="s">
        <v>106</v>
      </c>
      <c r="F127" s="84"/>
      <c r="G127" s="109">
        <v>37246</v>
      </c>
      <c r="H127" s="82" t="s">
        <v>9</v>
      </c>
      <c r="I127" s="81"/>
      <c r="J127" s="86" t="s">
        <v>10</v>
      </c>
      <c r="K127" s="82">
        <v>10</v>
      </c>
      <c r="L127" s="82">
        <v>50</v>
      </c>
      <c r="M127" s="82">
        <v>16</v>
      </c>
      <c r="N127" s="82">
        <v>13</v>
      </c>
      <c r="O127" s="82" t="s">
        <v>686</v>
      </c>
      <c r="P127" s="82">
        <f>L127+M127+N127</f>
        <v>79</v>
      </c>
      <c r="Q127" s="110">
        <f>P127/90</f>
        <v>0.87777777777777777</v>
      </c>
      <c r="R127" s="84" t="s">
        <v>16</v>
      </c>
      <c r="S127" s="84" t="s">
        <v>17</v>
      </c>
      <c r="T127" s="84" t="s">
        <v>18</v>
      </c>
    </row>
    <row r="128" spans="1:20" ht="24.95" customHeight="1" x14ac:dyDescent="0.25">
      <c r="A128" s="34">
        <v>123</v>
      </c>
      <c r="B128" s="78">
        <v>1709115</v>
      </c>
      <c r="C128" s="79" t="s">
        <v>479</v>
      </c>
      <c r="D128" s="79" t="s">
        <v>155</v>
      </c>
      <c r="E128" s="79" t="s">
        <v>480</v>
      </c>
      <c r="F128" s="79"/>
      <c r="G128" s="81" t="s">
        <v>481</v>
      </c>
      <c r="H128" s="81" t="s">
        <v>9</v>
      </c>
      <c r="I128" s="81"/>
      <c r="J128" s="79" t="s">
        <v>656</v>
      </c>
      <c r="K128" s="81">
        <v>9</v>
      </c>
      <c r="L128" s="81">
        <v>43</v>
      </c>
      <c r="M128" s="81">
        <v>18</v>
      </c>
      <c r="N128" s="81">
        <v>17</v>
      </c>
      <c r="O128" s="82" t="s">
        <v>686</v>
      </c>
      <c r="P128" s="82">
        <f>L128+M128+N128</f>
        <v>78</v>
      </c>
      <c r="Q128" s="110">
        <f>P128/90</f>
        <v>0.8666666666666667</v>
      </c>
      <c r="R128" s="79" t="s">
        <v>16</v>
      </c>
      <c r="S128" s="79" t="s">
        <v>17</v>
      </c>
      <c r="T128" s="79" t="s">
        <v>71</v>
      </c>
    </row>
    <row r="129" spans="1:20" ht="24.95" customHeight="1" x14ac:dyDescent="0.25">
      <c r="A129" s="34">
        <v>124</v>
      </c>
      <c r="B129" s="78">
        <v>1711213</v>
      </c>
      <c r="C129" s="79" t="s">
        <v>309</v>
      </c>
      <c r="D129" s="79" t="s">
        <v>310</v>
      </c>
      <c r="E129" s="79" t="s">
        <v>27</v>
      </c>
      <c r="F129" s="117"/>
      <c r="G129" s="80">
        <v>36707</v>
      </c>
      <c r="H129" s="81" t="s">
        <v>9</v>
      </c>
      <c r="I129" s="81"/>
      <c r="J129" s="86" t="s">
        <v>311</v>
      </c>
      <c r="K129" s="82">
        <v>11</v>
      </c>
      <c r="L129" s="82">
        <v>39</v>
      </c>
      <c r="M129" s="82">
        <v>20</v>
      </c>
      <c r="N129" s="82">
        <v>19</v>
      </c>
      <c r="O129" s="82" t="s">
        <v>686</v>
      </c>
      <c r="P129" s="82">
        <f>L129+M129+N129</f>
        <v>78</v>
      </c>
      <c r="Q129" s="110">
        <f>P129/90</f>
        <v>0.8666666666666667</v>
      </c>
      <c r="R129" s="79" t="s">
        <v>244</v>
      </c>
      <c r="S129" s="79" t="s">
        <v>159</v>
      </c>
      <c r="T129" s="79" t="s">
        <v>31</v>
      </c>
    </row>
    <row r="130" spans="1:20" ht="24.95" customHeight="1" x14ac:dyDescent="0.25">
      <c r="A130" s="34">
        <v>125</v>
      </c>
      <c r="B130" s="78">
        <v>1709112</v>
      </c>
      <c r="C130" s="108" t="s">
        <v>428</v>
      </c>
      <c r="D130" s="84" t="s">
        <v>429</v>
      </c>
      <c r="E130" s="84" t="s">
        <v>68</v>
      </c>
      <c r="F130" s="84"/>
      <c r="G130" s="109">
        <v>37380</v>
      </c>
      <c r="H130" s="81" t="s">
        <v>9</v>
      </c>
      <c r="I130" s="81"/>
      <c r="J130" s="86" t="s">
        <v>10</v>
      </c>
      <c r="K130" s="82">
        <v>9</v>
      </c>
      <c r="L130" s="82">
        <v>46</v>
      </c>
      <c r="M130" s="82">
        <v>13</v>
      </c>
      <c r="N130" s="82">
        <v>18</v>
      </c>
      <c r="O130" s="82" t="s">
        <v>686</v>
      </c>
      <c r="P130" s="82">
        <f>L130+M130+N130</f>
        <v>77</v>
      </c>
      <c r="Q130" s="110">
        <f>P130/90</f>
        <v>0.85555555555555551</v>
      </c>
      <c r="R130" s="84" t="s">
        <v>11</v>
      </c>
      <c r="S130" s="84" t="s">
        <v>12</v>
      </c>
      <c r="T130" s="84" t="s">
        <v>13</v>
      </c>
    </row>
    <row r="131" spans="1:20" ht="24.95" customHeight="1" x14ac:dyDescent="0.25">
      <c r="A131" s="34">
        <v>126</v>
      </c>
      <c r="B131" s="78">
        <v>1709131</v>
      </c>
      <c r="C131" s="108" t="s">
        <v>607</v>
      </c>
      <c r="D131" s="84" t="s">
        <v>137</v>
      </c>
      <c r="E131" s="84" t="s">
        <v>171</v>
      </c>
      <c r="F131" s="84"/>
      <c r="G131" s="113" t="s">
        <v>608</v>
      </c>
      <c r="H131" s="81" t="s">
        <v>9</v>
      </c>
      <c r="I131" s="81"/>
      <c r="J131" s="86" t="s">
        <v>10</v>
      </c>
      <c r="K131" s="82">
        <v>9</v>
      </c>
      <c r="L131" s="82">
        <v>48</v>
      </c>
      <c r="M131" s="82">
        <v>16</v>
      </c>
      <c r="N131" s="82">
        <v>13</v>
      </c>
      <c r="O131" s="82" t="s">
        <v>686</v>
      </c>
      <c r="P131" s="82">
        <f>L131+M131+N131</f>
        <v>77</v>
      </c>
      <c r="Q131" s="110">
        <f>P131/90</f>
        <v>0.85555555555555551</v>
      </c>
      <c r="R131" s="84" t="s">
        <v>11</v>
      </c>
      <c r="S131" s="84" t="s">
        <v>12</v>
      </c>
      <c r="T131" s="84" t="s">
        <v>13</v>
      </c>
    </row>
    <row r="132" spans="1:20" ht="24.95" customHeight="1" x14ac:dyDescent="0.25">
      <c r="A132" s="34">
        <v>127</v>
      </c>
      <c r="B132" s="78">
        <v>1709132</v>
      </c>
      <c r="C132" s="108" t="s">
        <v>615</v>
      </c>
      <c r="D132" s="84" t="s">
        <v>616</v>
      </c>
      <c r="E132" s="84" t="s">
        <v>89</v>
      </c>
      <c r="F132" s="84"/>
      <c r="G132" s="113" t="s">
        <v>592</v>
      </c>
      <c r="H132" s="81" t="s">
        <v>9</v>
      </c>
      <c r="I132" s="81"/>
      <c r="J132" s="86" t="s">
        <v>10</v>
      </c>
      <c r="K132" s="82">
        <v>9</v>
      </c>
      <c r="L132" s="82">
        <v>45</v>
      </c>
      <c r="M132" s="82">
        <v>15</v>
      </c>
      <c r="N132" s="82">
        <v>17</v>
      </c>
      <c r="O132" s="82" t="s">
        <v>686</v>
      </c>
      <c r="P132" s="82">
        <f>L132+M132+N132</f>
        <v>77</v>
      </c>
      <c r="Q132" s="110">
        <f>P132/90</f>
        <v>0.85555555555555551</v>
      </c>
      <c r="R132" s="84" t="s">
        <v>16</v>
      </c>
      <c r="S132" s="84" t="s">
        <v>17</v>
      </c>
      <c r="T132" s="84" t="s">
        <v>18</v>
      </c>
    </row>
    <row r="133" spans="1:20" ht="24.95" customHeight="1" x14ac:dyDescent="0.25">
      <c r="A133" s="34">
        <v>128</v>
      </c>
      <c r="B133" s="78">
        <v>1710173</v>
      </c>
      <c r="C133" s="79" t="s">
        <v>510</v>
      </c>
      <c r="D133" s="79" t="s">
        <v>387</v>
      </c>
      <c r="E133" s="79" t="s">
        <v>511</v>
      </c>
      <c r="F133" s="79"/>
      <c r="G133" s="80">
        <v>37197</v>
      </c>
      <c r="H133" s="81" t="s">
        <v>9</v>
      </c>
      <c r="I133" s="81"/>
      <c r="J133" s="86" t="s">
        <v>193</v>
      </c>
      <c r="K133" s="81">
        <v>10</v>
      </c>
      <c r="L133" s="81">
        <v>43</v>
      </c>
      <c r="M133" s="81">
        <v>20</v>
      </c>
      <c r="N133" s="81">
        <v>14</v>
      </c>
      <c r="O133" s="82" t="s">
        <v>686</v>
      </c>
      <c r="P133" s="82">
        <f>L133+M133+N133</f>
        <v>77</v>
      </c>
      <c r="Q133" s="110">
        <f>P133/90</f>
        <v>0.85555555555555551</v>
      </c>
      <c r="R133" s="79" t="s">
        <v>194</v>
      </c>
      <c r="S133" s="79" t="s">
        <v>80</v>
      </c>
      <c r="T133" s="79" t="s">
        <v>89</v>
      </c>
    </row>
    <row r="134" spans="1:20" ht="24.95" customHeight="1" x14ac:dyDescent="0.25">
      <c r="A134" s="34">
        <v>129</v>
      </c>
      <c r="B134" s="78">
        <v>1711195</v>
      </c>
      <c r="C134" s="79" t="s">
        <v>85</v>
      </c>
      <c r="D134" s="79" t="s">
        <v>17</v>
      </c>
      <c r="E134" s="79" t="s">
        <v>86</v>
      </c>
      <c r="F134" s="79"/>
      <c r="G134" s="80">
        <v>36988</v>
      </c>
      <c r="H134" s="81" t="s">
        <v>9</v>
      </c>
      <c r="I134" s="81"/>
      <c r="J134" s="79" t="s">
        <v>654</v>
      </c>
      <c r="K134" s="81">
        <v>11</v>
      </c>
      <c r="L134" s="81">
        <v>40</v>
      </c>
      <c r="M134" s="81">
        <v>19</v>
      </c>
      <c r="N134" s="81">
        <v>17</v>
      </c>
      <c r="O134" s="82" t="s">
        <v>686</v>
      </c>
      <c r="P134" s="82">
        <f>L134+M134+N134</f>
        <v>76</v>
      </c>
      <c r="Q134" s="110">
        <f>P134/90</f>
        <v>0.84444444444444444</v>
      </c>
      <c r="R134" s="79" t="s">
        <v>87</v>
      </c>
      <c r="S134" s="79" t="s">
        <v>88</v>
      </c>
      <c r="T134" s="79" t="s">
        <v>89</v>
      </c>
    </row>
    <row r="135" spans="1:20" ht="24.95" customHeight="1" x14ac:dyDescent="0.25">
      <c r="A135" s="34">
        <v>130</v>
      </c>
      <c r="B135" s="78">
        <v>1711244</v>
      </c>
      <c r="C135" s="79" t="s">
        <v>537</v>
      </c>
      <c r="D135" s="79" t="s">
        <v>538</v>
      </c>
      <c r="E135" s="79" t="s">
        <v>27</v>
      </c>
      <c r="F135" s="79"/>
      <c r="G135" s="80">
        <v>37083</v>
      </c>
      <c r="H135" s="82" t="s">
        <v>9</v>
      </c>
      <c r="I135" s="81"/>
      <c r="J135" s="84" t="s">
        <v>28</v>
      </c>
      <c r="K135" s="81">
        <v>11</v>
      </c>
      <c r="L135" s="81">
        <v>41</v>
      </c>
      <c r="M135" s="81">
        <v>18</v>
      </c>
      <c r="N135" s="81">
        <v>17</v>
      </c>
      <c r="O135" s="82" t="s">
        <v>686</v>
      </c>
      <c r="P135" s="82">
        <f>L135+M135+N135</f>
        <v>76</v>
      </c>
      <c r="Q135" s="110">
        <f>P135/90</f>
        <v>0.84444444444444444</v>
      </c>
      <c r="R135" s="79" t="s">
        <v>539</v>
      </c>
      <c r="S135" s="79" t="s">
        <v>38</v>
      </c>
      <c r="T135" s="79" t="s">
        <v>89</v>
      </c>
    </row>
    <row r="136" spans="1:20" ht="24.95" customHeight="1" x14ac:dyDescent="0.25">
      <c r="A136" s="34">
        <v>131</v>
      </c>
      <c r="B136" s="78">
        <v>1710182</v>
      </c>
      <c r="C136" s="79" t="s">
        <v>609</v>
      </c>
      <c r="D136" s="79" t="s">
        <v>610</v>
      </c>
      <c r="E136" s="79" t="s">
        <v>611</v>
      </c>
      <c r="F136" s="79"/>
      <c r="G136" s="80">
        <v>36994</v>
      </c>
      <c r="H136" s="81" t="s">
        <v>9</v>
      </c>
      <c r="I136" s="81"/>
      <c r="J136" s="79" t="s">
        <v>42</v>
      </c>
      <c r="K136" s="81">
        <v>10</v>
      </c>
      <c r="L136" s="81">
        <v>40</v>
      </c>
      <c r="M136" s="81">
        <v>16</v>
      </c>
      <c r="N136" s="81">
        <v>19</v>
      </c>
      <c r="O136" s="82" t="s">
        <v>686</v>
      </c>
      <c r="P136" s="82">
        <f>L136+M136+N136</f>
        <v>75</v>
      </c>
      <c r="Q136" s="110">
        <f>P136/90</f>
        <v>0.83333333333333337</v>
      </c>
      <c r="R136" s="79" t="s">
        <v>188</v>
      </c>
      <c r="S136" s="79" t="s">
        <v>189</v>
      </c>
      <c r="T136" s="79" t="s">
        <v>190</v>
      </c>
    </row>
    <row r="137" spans="1:20" ht="24.95" customHeight="1" x14ac:dyDescent="0.25">
      <c r="A137" s="34">
        <v>132</v>
      </c>
      <c r="B137" s="78">
        <v>1711216</v>
      </c>
      <c r="C137" s="79" t="s">
        <v>344</v>
      </c>
      <c r="D137" s="79" t="s">
        <v>345</v>
      </c>
      <c r="E137" s="79" t="s">
        <v>144</v>
      </c>
      <c r="F137" s="117"/>
      <c r="G137" s="80">
        <v>36656</v>
      </c>
      <c r="H137" s="81" t="s">
        <v>9</v>
      </c>
      <c r="I137" s="81"/>
      <c r="J137" s="79" t="s">
        <v>58</v>
      </c>
      <c r="K137" s="82">
        <v>11</v>
      </c>
      <c r="L137" s="82">
        <v>37</v>
      </c>
      <c r="M137" s="82">
        <v>20</v>
      </c>
      <c r="N137" s="82">
        <v>18</v>
      </c>
      <c r="O137" s="82" t="s">
        <v>686</v>
      </c>
      <c r="P137" s="82">
        <f>L137+M137+N137</f>
        <v>75</v>
      </c>
      <c r="Q137" s="110">
        <f>P137/90</f>
        <v>0.83333333333333337</v>
      </c>
      <c r="R137" s="79" t="s">
        <v>244</v>
      </c>
      <c r="S137" s="79" t="s">
        <v>159</v>
      </c>
      <c r="T137" s="79" t="s">
        <v>31</v>
      </c>
    </row>
    <row r="138" spans="1:20" ht="24.95" customHeight="1" x14ac:dyDescent="0.25">
      <c r="A138" s="34">
        <v>133</v>
      </c>
      <c r="B138" s="78">
        <v>1709127</v>
      </c>
      <c r="C138" s="79" t="s">
        <v>555</v>
      </c>
      <c r="D138" s="79" t="s">
        <v>216</v>
      </c>
      <c r="E138" s="79" t="s">
        <v>8</v>
      </c>
      <c r="F138" s="79"/>
      <c r="G138" s="80">
        <v>37644</v>
      </c>
      <c r="H138" s="81" t="s">
        <v>9</v>
      </c>
      <c r="I138" s="81"/>
      <c r="J138" s="79" t="s">
        <v>658</v>
      </c>
      <c r="K138" s="81">
        <v>9</v>
      </c>
      <c r="L138" s="81">
        <v>38</v>
      </c>
      <c r="M138" s="81">
        <v>18</v>
      </c>
      <c r="N138" s="81">
        <v>18</v>
      </c>
      <c r="O138" s="82" t="s">
        <v>686</v>
      </c>
      <c r="P138" s="82">
        <f>L138+M138+N138</f>
        <v>74</v>
      </c>
      <c r="Q138" s="110">
        <f>P138/90</f>
        <v>0.82222222222222219</v>
      </c>
      <c r="R138" s="79" t="s">
        <v>265</v>
      </c>
      <c r="S138" s="79" t="s">
        <v>60</v>
      </c>
      <c r="T138" s="79" t="s">
        <v>125</v>
      </c>
    </row>
    <row r="139" spans="1:20" ht="24.95" customHeight="1" x14ac:dyDescent="0.25">
      <c r="A139" s="34">
        <v>134</v>
      </c>
      <c r="B139" s="78">
        <v>1709101</v>
      </c>
      <c r="C139" s="79" t="s">
        <v>294</v>
      </c>
      <c r="D139" s="79" t="s">
        <v>148</v>
      </c>
      <c r="E139" s="79" t="s">
        <v>295</v>
      </c>
      <c r="F139" s="79"/>
      <c r="G139" s="81" t="s">
        <v>296</v>
      </c>
      <c r="H139" s="81" t="s">
        <v>9</v>
      </c>
      <c r="I139" s="81"/>
      <c r="J139" s="79" t="s">
        <v>93</v>
      </c>
      <c r="K139" s="81">
        <v>9</v>
      </c>
      <c r="L139" s="81">
        <v>38</v>
      </c>
      <c r="M139" s="81">
        <v>18</v>
      </c>
      <c r="N139" s="81">
        <v>16</v>
      </c>
      <c r="O139" s="82" t="s">
        <v>686</v>
      </c>
      <c r="P139" s="82">
        <f>L139+M139+N139</f>
        <v>72</v>
      </c>
      <c r="Q139" s="110">
        <f>P139/90</f>
        <v>0.8</v>
      </c>
      <c r="R139" s="79" t="s">
        <v>94</v>
      </c>
      <c r="S139" s="79" t="s">
        <v>95</v>
      </c>
      <c r="T139" s="79" t="s">
        <v>34</v>
      </c>
    </row>
    <row r="140" spans="1:20" ht="24.95" customHeight="1" x14ac:dyDescent="0.25">
      <c r="A140" s="34">
        <v>135</v>
      </c>
      <c r="B140" s="78">
        <v>1709102</v>
      </c>
      <c r="C140" s="108" t="s">
        <v>301</v>
      </c>
      <c r="D140" s="84" t="s">
        <v>594</v>
      </c>
      <c r="E140" s="84" t="s">
        <v>302</v>
      </c>
      <c r="F140" s="84"/>
      <c r="G140" s="113" t="s">
        <v>303</v>
      </c>
      <c r="H140" s="81" t="s">
        <v>9</v>
      </c>
      <c r="I140" s="81"/>
      <c r="J140" s="86" t="s">
        <v>10</v>
      </c>
      <c r="K140" s="82">
        <v>9</v>
      </c>
      <c r="L140" s="82">
        <v>44</v>
      </c>
      <c r="M140" s="82">
        <v>19</v>
      </c>
      <c r="N140" s="82">
        <v>9</v>
      </c>
      <c r="O140" s="82" t="s">
        <v>686</v>
      </c>
      <c r="P140" s="82">
        <f>L140+M140+N140</f>
        <v>72</v>
      </c>
      <c r="Q140" s="110">
        <f>P140/90</f>
        <v>0.8</v>
      </c>
      <c r="R140" s="84" t="s">
        <v>16</v>
      </c>
      <c r="S140" s="84" t="s">
        <v>17</v>
      </c>
      <c r="T140" s="84" t="s">
        <v>18</v>
      </c>
    </row>
    <row r="141" spans="1:20" ht="24.95" customHeight="1" x14ac:dyDescent="0.25">
      <c r="A141" s="34">
        <v>136</v>
      </c>
      <c r="B141" s="78">
        <v>1710180</v>
      </c>
      <c r="C141" s="79" t="s">
        <v>605</v>
      </c>
      <c r="D141" s="79" t="s">
        <v>17</v>
      </c>
      <c r="E141" s="79" t="s">
        <v>285</v>
      </c>
      <c r="F141" s="79"/>
      <c r="G141" s="80">
        <v>37188</v>
      </c>
      <c r="H141" s="81" t="s">
        <v>9</v>
      </c>
      <c r="I141" s="81"/>
      <c r="J141" s="86" t="s">
        <v>311</v>
      </c>
      <c r="K141" s="81">
        <v>10</v>
      </c>
      <c r="L141" s="81">
        <v>38</v>
      </c>
      <c r="M141" s="81">
        <v>18</v>
      </c>
      <c r="N141" s="81">
        <v>16</v>
      </c>
      <c r="O141" s="82" t="s">
        <v>686</v>
      </c>
      <c r="P141" s="82">
        <f>L141+M141+N141</f>
        <v>72</v>
      </c>
      <c r="Q141" s="110">
        <f>P141/90</f>
        <v>0.8</v>
      </c>
      <c r="R141" s="79" t="s">
        <v>244</v>
      </c>
      <c r="S141" s="79" t="s">
        <v>159</v>
      </c>
      <c r="T141" s="79" t="s">
        <v>31</v>
      </c>
    </row>
    <row r="142" spans="1:20" ht="24.95" customHeight="1" x14ac:dyDescent="0.25">
      <c r="A142" s="34">
        <v>137</v>
      </c>
      <c r="B142" s="78">
        <v>1711205</v>
      </c>
      <c r="C142" s="118" t="s">
        <v>241</v>
      </c>
      <c r="D142" s="118" t="s">
        <v>184</v>
      </c>
      <c r="E142" s="118" t="s">
        <v>144</v>
      </c>
      <c r="F142" s="119"/>
      <c r="G142" s="120">
        <v>36755</v>
      </c>
      <c r="H142" s="121" t="s">
        <v>9</v>
      </c>
      <c r="I142" s="81"/>
      <c r="J142" s="122" t="s">
        <v>133</v>
      </c>
      <c r="K142" s="82">
        <v>11</v>
      </c>
      <c r="L142" s="82">
        <v>38</v>
      </c>
      <c r="M142" s="82">
        <v>19</v>
      </c>
      <c r="N142" s="82">
        <v>15</v>
      </c>
      <c r="O142" s="82" t="s">
        <v>686</v>
      </c>
      <c r="P142" s="82">
        <f>L142+M142+N142</f>
        <v>72</v>
      </c>
      <c r="Q142" s="110">
        <f>P142/90</f>
        <v>0.8</v>
      </c>
      <c r="R142" s="118" t="s">
        <v>134</v>
      </c>
      <c r="S142" s="118" t="s">
        <v>88</v>
      </c>
      <c r="T142" s="118" t="s">
        <v>135</v>
      </c>
    </row>
    <row r="143" spans="1:20" ht="24.95" customHeight="1" x14ac:dyDescent="0.25">
      <c r="A143" s="34">
        <v>138</v>
      </c>
      <c r="B143" s="78">
        <v>1711206</v>
      </c>
      <c r="C143" s="79" t="s">
        <v>242</v>
      </c>
      <c r="D143" s="79" t="s">
        <v>243</v>
      </c>
      <c r="E143" s="79" t="s">
        <v>74</v>
      </c>
      <c r="F143" s="117"/>
      <c r="G143" s="80">
        <v>36691</v>
      </c>
      <c r="H143" s="81" t="s">
        <v>9</v>
      </c>
      <c r="I143" s="81"/>
      <c r="J143" s="79" t="s">
        <v>58</v>
      </c>
      <c r="K143" s="82">
        <v>11</v>
      </c>
      <c r="L143" s="82">
        <v>32</v>
      </c>
      <c r="M143" s="82">
        <v>20</v>
      </c>
      <c r="N143" s="82">
        <v>20</v>
      </c>
      <c r="O143" s="82" t="s">
        <v>686</v>
      </c>
      <c r="P143" s="82">
        <f>L143+M143+N143</f>
        <v>72</v>
      </c>
      <c r="Q143" s="110">
        <f>P143/90</f>
        <v>0.8</v>
      </c>
      <c r="R143" s="79" t="s">
        <v>244</v>
      </c>
      <c r="S143" s="79" t="s">
        <v>159</v>
      </c>
      <c r="T143" s="79" t="s">
        <v>31</v>
      </c>
    </row>
    <row r="144" spans="1:20" ht="24.95" customHeight="1" x14ac:dyDescent="0.25">
      <c r="A144" s="34">
        <v>139</v>
      </c>
      <c r="B144" s="78">
        <v>1711234</v>
      </c>
      <c r="C144" s="79" t="s">
        <v>476</v>
      </c>
      <c r="D144" s="79" t="s">
        <v>137</v>
      </c>
      <c r="E144" s="79" t="s">
        <v>97</v>
      </c>
      <c r="F144" s="79"/>
      <c r="G144" s="80">
        <v>36741</v>
      </c>
      <c r="H144" s="81" t="s">
        <v>9</v>
      </c>
      <c r="I144" s="81"/>
      <c r="J144" s="79" t="s">
        <v>58</v>
      </c>
      <c r="K144" s="81">
        <v>11</v>
      </c>
      <c r="L144" s="81">
        <v>38</v>
      </c>
      <c r="M144" s="81">
        <v>20</v>
      </c>
      <c r="N144" s="81">
        <v>14</v>
      </c>
      <c r="O144" s="82" t="s">
        <v>686</v>
      </c>
      <c r="P144" s="82">
        <f>L144+M144+N144</f>
        <v>72</v>
      </c>
      <c r="Q144" s="110">
        <f>P144/90</f>
        <v>0.8</v>
      </c>
      <c r="R144" s="79" t="s">
        <v>244</v>
      </c>
      <c r="S144" s="79" t="s">
        <v>159</v>
      </c>
      <c r="T144" s="79" t="s">
        <v>31</v>
      </c>
    </row>
    <row r="145" spans="1:20" ht="24.95" customHeight="1" x14ac:dyDescent="0.25">
      <c r="A145" s="34">
        <v>140</v>
      </c>
      <c r="B145" s="78">
        <v>1709119</v>
      </c>
      <c r="C145" s="79" t="s">
        <v>522</v>
      </c>
      <c r="D145" s="79" t="s">
        <v>523</v>
      </c>
      <c r="E145" s="79" t="s">
        <v>8</v>
      </c>
      <c r="F145" s="79"/>
      <c r="G145" s="81" t="s">
        <v>524</v>
      </c>
      <c r="H145" s="81" t="s">
        <v>9</v>
      </c>
      <c r="I145" s="81"/>
      <c r="J145" s="86" t="s">
        <v>580</v>
      </c>
      <c r="K145" s="81">
        <v>9</v>
      </c>
      <c r="L145" s="81">
        <v>40</v>
      </c>
      <c r="M145" s="81">
        <v>19</v>
      </c>
      <c r="N145" s="81">
        <v>12</v>
      </c>
      <c r="O145" s="82" t="s">
        <v>686</v>
      </c>
      <c r="P145" s="82">
        <f>L145+M145+N145</f>
        <v>71</v>
      </c>
      <c r="Q145" s="110">
        <f>P145/90</f>
        <v>0.78888888888888886</v>
      </c>
      <c r="R145" s="79" t="s">
        <v>129</v>
      </c>
      <c r="S145" s="79" t="s">
        <v>130</v>
      </c>
      <c r="T145" s="79" t="s">
        <v>131</v>
      </c>
    </row>
    <row r="146" spans="1:20" ht="24.95" customHeight="1" x14ac:dyDescent="0.25">
      <c r="A146" s="34">
        <v>141</v>
      </c>
      <c r="B146" s="78">
        <v>1710148</v>
      </c>
      <c r="C146" s="111" t="s">
        <v>267</v>
      </c>
      <c r="D146" s="84" t="s">
        <v>181</v>
      </c>
      <c r="E146" s="84" t="s">
        <v>268</v>
      </c>
      <c r="F146" s="84"/>
      <c r="G146" s="109">
        <v>37093</v>
      </c>
      <c r="H146" s="82" t="s">
        <v>9</v>
      </c>
      <c r="I146" s="81"/>
      <c r="J146" s="86" t="s">
        <v>10</v>
      </c>
      <c r="K146" s="82">
        <v>10</v>
      </c>
      <c r="L146" s="82">
        <v>45</v>
      </c>
      <c r="M146" s="82">
        <v>17</v>
      </c>
      <c r="N146" s="82">
        <v>9</v>
      </c>
      <c r="O146" s="82" t="s">
        <v>686</v>
      </c>
      <c r="P146" s="82">
        <f>L146+M146+N146</f>
        <v>71</v>
      </c>
      <c r="Q146" s="110">
        <f>P146/90</f>
        <v>0.78888888888888886</v>
      </c>
      <c r="R146" s="84" t="s">
        <v>16</v>
      </c>
      <c r="S146" s="84" t="s">
        <v>17</v>
      </c>
      <c r="T146" s="84" t="s">
        <v>18</v>
      </c>
    </row>
    <row r="147" spans="1:20" ht="24.95" customHeight="1" x14ac:dyDescent="0.25">
      <c r="A147" s="34">
        <v>142</v>
      </c>
      <c r="B147" s="78">
        <v>1711198</v>
      </c>
      <c r="C147" s="79" t="s">
        <v>156</v>
      </c>
      <c r="D147" s="79" t="s">
        <v>24</v>
      </c>
      <c r="E147" s="79" t="s">
        <v>8</v>
      </c>
      <c r="F147" s="79"/>
      <c r="G147" s="80">
        <v>36581</v>
      </c>
      <c r="H147" s="81" t="s">
        <v>9</v>
      </c>
      <c r="I147" s="81"/>
      <c r="J147" s="86" t="s">
        <v>157</v>
      </c>
      <c r="K147" s="81">
        <v>11</v>
      </c>
      <c r="L147" s="81">
        <v>35</v>
      </c>
      <c r="M147" s="81">
        <v>19</v>
      </c>
      <c r="N147" s="81">
        <v>17</v>
      </c>
      <c r="O147" s="82" t="s">
        <v>686</v>
      </c>
      <c r="P147" s="82">
        <f>L147+M147+N147</f>
        <v>71</v>
      </c>
      <c r="Q147" s="110">
        <f>P147/90</f>
        <v>0.78888888888888886</v>
      </c>
      <c r="R147" s="79" t="s">
        <v>158</v>
      </c>
      <c r="S147" s="79" t="s">
        <v>159</v>
      </c>
      <c r="T147" s="79" t="s">
        <v>71</v>
      </c>
    </row>
    <row r="148" spans="1:20" ht="24.95" customHeight="1" x14ac:dyDescent="0.25">
      <c r="A148" s="34">
        <v>143</v>
      </c>
      <c r="B148" s="78">
        <v>1711203</v>
      </c>
      <c r="C148" s="84" t="s">
        <v>219</v>
      </c>
      <c r="D148" s="84" t="s">
        <v>155</v>
      </c>
      <c r="E148" s="84" t="s">
        <v>113</v>
      </c>
      <c r="F148" s="123"/>
      <c r="G148" s="112">
        <v>36588</v>
      </c>
      <c r="H148" s="81" t="s">
        <v>9</v>
      </c>
      <c r="I148" s="81"/>
      <c r="J148" s="86" t="s">
        <v>10</v>
      </c>
      <c r="K148" s="82">
        <v>11</v>
      </c>
      <c r="L148" s="82">
        <v>32</v>
      </c>
      <c r="M148" s="82">
        <v>20</v>
      </c>
      <c r="N148" s="82">
        <v>19</v>
      </c>
      <c r="O148" s="82" t="s">
        <v>686</v>
      </c>
      <c r="P148" s="82">
        <f>L148+M148+N148</f>
        <v>71</v>
      </c>
      <c r="Q148" s="110">
        <f>P148/90</f>
        <v>0.78888888888888886</v>
      </c>
      <c r="R148" s="84" t="s">
        <v>11</v>
      </c>
      <c r="S148" s="84" t="s">
        <v>12</v>
      </c>
      <c r="T148" s="84" t="s">
        <v>13</v>
      </c>
    </row>
    <row r="149" spans="1:20" ht="24.95" customHeight="1" x14ac:dyDescent="0.25">
      <c r="A149" s="34">
        <v>144</v>
      </c>
      <c r="B149" s="78">
        <v>1711212</v>
      </c>
      <c r="C149" s="79" t="s">
        <v>304</v>
      </c>
      <c r="D149" s="79" t="s">
        <v>117</v>
      </c>
      <c r="E149" s="79" t="s">
        <v>27</v>
      </c>
      <c r="F149" s="117"/>
      <c r="G149" s="80">
        <v>36914</v>
      </c>
      <c r="H149" s="81" t="s">
        <v>9</v>
      </c>
      <c r="I149" s="81"/>
      <c r="J149" s="86" t="s">
        <v>167</v>
      </c>
      <c r="K149" s="82">
        <v>11</v>
      </c>
      <c r="L149" s="82">
        <v>36</v>
      </c>
      <c r="M149" s="82">
        <v>20</v>
      </c>
      <c r="N149" s="82">
        <v>15</v>
      </c>
      <c r="O149" s="82" t="s">
        <v>686</v>
      </c>
      <c r="P149" s="82">
        <f>L149+M149+N149</f>
        <v>71</v>
      </c>
      <c r="Q149" s="110">
        <f>P149/90</f>
        <v>0.78888888888888886</v>
      </c>
      <c r="R149" s="79" t="s">
        <v>229</v>
      </c>
      <c r="S149" s="79" t="s">
        <v>159</v>
      </c>
      <c r="T149" s="79" t="s">
        <v>39</v>
      </c>
    </row>
    <row r="150" spans="1:20" ht="24.95" customHeight="1" x14ac:dyDescent="0.25">
      <c r="A150" s="34">
        <v>145</v>
      </c>
      <c r="B150" s="78">
        <v>1711229</v>
      </c>
      <c r="C150" s="79" t="s">
        <v>450</v>
      </c>
      <c r="D150" s="79" t="s">
        <v>451</v>
      </c>
      <c r="E150" s="79" t="s">
        <v>452</v>
      </c>
      <c r="F150" s="79"/>
      <c r="G150" s="80">
        <v>36842</v>
      </c>
      <c r="H150" s="81" t="s">
        <v>9</v>
      </c>
      <c r="I150" s="81"/>
      <c r="J150" s="79" t="s">
        <v>42</v>
      </c>
      <c r="K150" s="81">
        <v>11</v>
      </c>
      <c r="L150" s="81">
        <v>35</v>
      </c>
      <c r="M150" s="81">
        <v>16</v>
      </c>
      <c r="N150" s="81">
        <v>20</v>
      </c>
      <c r="O150" s="82" t="s">
        <v>686</v>
      </c>
      <c r="P150" s="82">
        <f>L150+M150+N150</f>
        <v>71</v>
      </c>
      <c r="Q150" s="110">
        <f>P150/90</f>
        <v>0.78888888888888886</v>
      </c>
      <c r="R150" s="79" t="s">
        <v>229</v>
      </c>
      <c r="S150" s="79" t="s">
        <v>159</v>
      </c>
      <c r="T150" s="79" t="s">
        <v>39</v>
      </c>
    </row>
    <row r="151" spans="1:20" ht="24.95" customHeight="1" x14ac:dyDescent="0.25">
      <c r="A151" s="34">
        <v>146</v>
      </c>
      <c r="B151" s="78">
        <v>1710183</v>
      </c>
      <c r="C151" s="79" t="s">
        <v>612</v>
      </c>
      <c r="D151" s="79" t="s">
        <v>613</v>
      </c>
      <c r="E151" s="79" t="s">
        <v>480</v>
      </c>
      <c r="F151" s="79"/>
      <c r="G151" s="80">
        <v>36949</v>
      </c>
      <c r="H151" s="81" t="s">
        <v>9</v>
      </c>
      <c r="I151" s="81"/>
      <c r="J151" s="86" t="s">
        <v>65</v>
      </c>
      <c r="K151" s="81">
        <v>10</v>
      </c>
      <c r="L151" s="81">
        <v>36</v>
      </c>
      <c r="M151" s="81">
        <v>19</v>
      </c>
      <c r="N151" s="81">
        <v>15</v>
      </c>
      <c r="O151" s="82" t="s">
        <v>686</v>
      </c>
      <c r="P151" s="82">
        <f>L151+M151+N151</f>
        <v>70</v>
      </c>
      <c r="Q151" s="110">
        <f>P151/90</f>
        <v>0.77777777777777779</v>
      </c>
      <c r="R151" s="84" t="s">
        <v>602</v>
      </c>
      <c r="S151" s="84" t="s">
        <v>148</v>
      </c>
      <c r="T151" s="79" t="s">
        <v>55</v>
      </c>
    </row>
    <row r="152" spans="1:20" ht="24.95" customHeight="1" x14ac:dyDescent="0.25">
      <c r="A152" s="34">
        <v>147</v>
      </c>
      <c r="B152" s="78">
        <v>1711231</v>
      </c>
      <c r="C152" s="114" t="s">
        <v>458</v>
      </c>
      <c r="D152" s="114" t="s">
        <v>274</v>
      </c>
      <c r="E152" s="114" t="s">
        <v>236</v>
      </c>
      <c r="F152" s="114"/>
      <c r="G152" s="115">
        <v>36690</v>
      </c>
      <c r="H152" s="116" t="s">
        <v>9</v>
      </c>
      <c r="I152" s="81"/>
      <c r="J152" s="114" t="s">
        <v>247</v>
      </c>
      <c r="K152" s="116">
        <v>11</v>
      </c>
      <c r="L152" s="116">
        <v>43</v>
      </c>
      <c r="M152" s="116">
        <v>13</v>
      </c>
      <c r="N152" s="116">
        <v>14</v>
      </c>
      <c r="O152" s="82" t="s">
        <v>686</v>
      </c>
      <c r="P152" s="82">
        <f>L152+M152+N152</f>
        <v>70</v>
      </c>
      <c r="Q152" s="110">
        <f>P152/90</f>
        <v>0.77777777777777779</v>
      </c>
      <c r="R152" s="114" t="s">
        <v>129</v>
      </c>
      <c r="S152" s="114" t="s">
        <v>130</v>
      </c>
      <c r="T152" s="114" t="s">
        <v>131</v>
      </c>
    </row>
    <row r="153" spans="1:20" ht="24.95" customHeight="1" x14ac:dyDescent="0.25">
      <c r="A153" s="34">
        <v>148</v>
      </c>
      <c r="B153" s="78">
        <v>1709096</v>
      </c>
      <c r="C153" s="79" t="s">
        <v>220</v>
      </c>
      <c r="D153" s="79" t="s">
        <v>221</v>
      </c>
      <c r="E153" s="79" t="s">
        <v>8</v>
      </c>
      <c r="F153" s="79"/>
      <c r="G153" s="81" t="s">
        <v>222</v>
      </c>
      <c r="H153" s="81" t="s">
        <v>9</v>
      </c>
      <c r="I153" s="81"/>
      <c r="J153" s="79" t="s">
        <v>656</v>
      </c>
      <c r="K153" s="81">
        <v>9</v>
      </c>
      <c r="L153" s="81">
        <v>41</v>
      </c>
      <c r="M153" s="81">
        <v>18</v>
      </c>
      <c r="N153" s="81">
        <v>10</v>
      </c>
      <c r="O153" s="82" t="s">
        <v>686</v>
      </c>
      <c r="P153" s="82">
        <f>L153+M153+N153</f>
        <v>69</v>
      </c>
      <c r="Q153" s="110">
        <f>P153/90</f>
        <v>0.76666666666666672</v>
      </c>
      <c r="R153" s="79" t="s">
        <v>16</v>
      </c>
      <c r="S153" s="79" t="s">
        <v>17</v>
      </c>
      <c r="T153" s="79" t="s">
        <v>18</v>
      </c>
    </row>
    <row r="154" spans="1:20" ht="24.95" customHeight="1" x14ac:dyDescent="0.25">
      <c r="A154" s="34">
        <v>149</v>
      </c>
      <c r="B154" s="78">
        <v>1710140</v>
      </c>
      <c r="C154" s="111" t="s">
        <v>152</v>
      </c>
      <c r="D154" s="84" t="s">
        <v>7</v>
      </c>
      <c r="E154" s="84" t="s">
        <v>153</v>
      </c>
      <c r="F154" s="84"/>
      <c r="G154" s="109">
        <v>37213</v>
      </c>
      <c r="H154" s="82" t="s">
        <v>9</v>
      </c>
      <c r="I154" s="81"/>
      <c r="J154" s="86" t="s">
        <v>10</v>
      </c>
      <c r="K154" s="82">
        <v>10</v>
      </c>
      <c r="L154" s="82">
        <v>36</v>
      </c>
      <c r="M154" s="82">
        <v>15</v>
      </c>
      <c r="N154" s="82">
        <v>18</v>
      </c>
      <c r="O154" s="82" t="s">
        <v>686</v>
      </c>
      <c r="P154" s="82">
        <f>L154+M154+N154</f>
        <v>69</v>
      </c>
      <c r="Q154" s="110">
        <f>P154/90</f>
        <v>0.76666666666666672</v>
      </c>
      <c r="R154" s="84" t="s">
        <v>11</v>
      </c>
      <c r="S154" s="84" t="s">
        <v>12</v>
      </c>
      <c r="T154" s="84" t="s">
        <v>13</v>
      </c>
    </row>
    <row r="155" spans="1:20" ht="24.95" customHeight="1" x14ac:dyDescent="0.25">
      <c r="A155" s="34">
        <v>150</v>
      </c>
      <c r="B155" s="78">
        <v>1710146</v>
      </c>
      <c r="C155" s="114" t="s">
        <v>245</v>
      </c>
      <c r="D155" s="114" t="s">
        <v>246</v>
      </c>
      <c r="E155" s="114" t="s">
        <v>240</v>
      </c>
      <c r="F155" s="114"/>
      <c r="G155" s="115">
        <v>37218</v>
      </c>
      <c r="H155" s="82" t="s">
        <v>9</v>
      </c>
      <c r="I155" s="81"/>
      <c r="J155" s="124" t="s">
        <v>247</v>
      </c>
      <c r="K155" s="116">
        <v>10</v>
      </c>
      <c r="L155" s="116">
        <v>39</v>
      </c>
      <c r="M155" s="116">
        <v>19</v>
      </c>
      <c r="N155" s="116">
        <v>11</v>
      </c>
      <c r="O155" s="82" t="s">
        <v>686</v>
      </c>
      <c r="P155" s="82">
        <f>L155+M155+N155</f>
        <v>69</v>
      </c>
      <c r="Q155" s="110">
        <f>P155/90</f>
        <v>0.76666666666666672</v>
      </c>
      <c r="R155" s="114" t="s">
        <v>248</v>
      </c>
      <c r="S155" s="114" t="s">
        <v>226</v>
      </c>
      <c r="T155" s="114" t="s">
        <v>89</v>
      </c>
    </row>
    <row r="156" spans="1:20" ht="24.95" customHeight="1" x14ac:dyDescent="0.25">
      <c r="A156" s="34">
        <v>151</v>
      </c>
      <c r="B156" s="34">
        <v>1710158</v>
      </c>
      <c r="C156" s="33" t="s">
        <v>371</v>
      </c>
      <c r="D156" s="33" t="s">
        <v>372</v>
      </c>
      <c r="E156" s="33" t="s">
        <v>55</v>
      </c>
      <c r="F156" s="33"/>
      <c r="G156" s="32">
        <v>36910</v>
      </c>
      <c r="H156" s="21" t="s">
        <v>9</v>
      </c>
      <c r="I156" s="19"/>
      <c r="J156" s="11" t="s">
        <v>247</v>
      </c>
      <c r="K156" s="31">
        <v>10</v>
      </c>
      <c r="L156" s="31">
        <v>41</v>
      </c>
      <c r="M156" s="31">
        <v>14</v>
      </c>
      <c r="N156" s="31">
        <v>13</v>
      </c>
      <c r="O156" s="21" t="s">
        <v>689</v>
      </c>
      <c r="P156" s="21">
        <f>L156+M156+N156</f>
        <v>68</v>
      </c>
      <c r="Q156" s="45">
        <f>P156/90</f>
        <v>0.75555555555555554</v>
      </c>
      <c r="R156" s="33" t="s">
        <v>373</v>
      </c>
      <c r="S156" s="33" t="s">
        <v>38</v>
      </c>
      <c r="T156" s="33" t="s">
        <v>81</v>
      </c>
    </row>
    <row r="157" spans="1:20" ht="24.95" customHeight="1" x14ac:dyDescent="0.25">
      <c r="A157" s="34">
        <v>152</v>
      </c>
      <c r="B157" s="34">
        <v>1711208</v>
      </c>
      <c r="C157" s="20" t="s">
        <v>263</v>
      </c>
      <c r="D157" s="20" t="s">
        <v>264</v>
      </c>
      <c r="E157" s="20" t="s">
        <v>233</v>
      </c>
      <c r="F157" s="39"/>
      <c r="G157" s="25">
        <v>36766</v>
      </c>
      <c r="H157" s="19" t="s">
        <v>9</v>
      </c>
      <c r="I157" s="19"/>
      <c r="J157" s="20" t="s">
        <v>658</v>
      </c>
      <c r="K157" s="21">
        <v>11</v>
      </c>
      <c r="L157" s="21">
        <v>31</v>
      </c>
      <c r="M157" s="21">
        <v>19</v>
      </c>
      <c r="N157" s="21">
        <v>18</v>
      </c>
      <c r="O157" s="21" t="s">
        <v>689</v>
      </c>
      <c r="P157" s="21">
        <f>L157+M157+N157</f>
        <v>68</v>
      </c>
      <c r="Q157" s="45">
        <f>P157/90</f>
        <v>0.75555555555555554</v>
      </c>
      <c r="R157" s="20" t="s">
        <v>265</v>
      </c>
      <c r="S157" s="20" t="s">
        <v>60</v>
      </c>
      <c r="T157" s="20" t="s">
        <v>125</v>
      </c>
    </row>
    <row r="158" spans="1:20" ht="24.95" customHeight="1" x14ac:dyDescent="0.25">
      <c r="A158" s="34">
        <v>153</v>
      </c>
      <c r="B158" s="34">
        <v>1709090</v>
      </c>
      <c r="C158" s="20" t="s">
        <v>126</v>
      </c>
      <c r="D158" s="20" t="s">
        <v>127</v>
      </c>
      <c r="E158" s="20" t="s">
        <v>128</v>
      </c>
      <c r="F158" s="20"/>
      <c r="G158" s="25">
        <v>37386</v>
      </c>
      <c r="H158" s="19" t="s">
        <v>9</v>
      </c>
      <c r="I158" s="19"/>
      <c r="J158" s="30" t="s">
        <v>580</v>
      </c>
      <c r="K158" s="19">
        <v>9</v>
      </c>
      <c r="L158" s="19">
        <v>35</v>
      </c>
      <c r="M158" s="19">
        <v>20</v>
      </c>
      <c r="N158" s="19">
        <v>12</v>
      </c>
      <c r="O158" s="19" t="s">
        <v>689</v>
      </c>
      <c r="P158" s="21">
        <f>L158+M158+N158</f>
        <v>67</v>
      </c>
      <c r="Q158" s="45">
        <f>P158/90</f>
        <v>0.74444444444444446</v>
      </c>
      <c r="R158" s="20" t="s">
        <v>129</v>
      </c>
      <c r="S158" s="20" t="s">
        <v>130</v>
      </c>
      <c r="T158" s="20" t="s">
        <v>131</v>
      </c>
    </row>
    <row r="159" spans="1:20" ht="24.95" customHeight="1" x14ac:dyDescent="0.25">
      <c r="A159" s="34">
        <v>154</v>
      </c>
      <c r="B159" s="34">
        <v>1710254</v>
      </c>
      <c r="C159" s="52" t="s">
        <v>675</v>
      </c>
      <c r="D159" s="52" t="s">
        <v>370</v>
      </c>
      <c r="E159" s="52" t="s">
        <v>676</v>
      </c>
      <c r="F159" s="53"/>
      <c r="G159" s="54">
        <v>36993</v>
      </c>
      <c r="H159" s="55" t="s">
        <v>9</v>
      </c>
      <c r="I159" s="56"/>
      <c r="J159" s="57" t="s">
        <v>123</v>
      </c>
      <c r="K159" s="56">
        <v>10</v>
      </c>
      <c r="L159" s="56">
        <v>37</v>
      </c>
      <c r="M159" s="56">
        <v>16</v>
      </c>
      <c r="N159" s="56">
        <v>14</v>
      </c>
      <c r="O159" s="56" t="s">
        <v>689</v>
      </c>
      <c r="P159" s="21">
        <f>L159+M159+N159</f>
        <v>67</v>
      </c>
      <c r="Q159" s="45">
        <f>P159/90</f>
        <v>0.74444444444444446</v>
      </c>
      <c r="R159" s="53" t="s">
        <v>638</v>
      </c>
      <c r="S159" s="53" t="s">
        <v>499</v>
      </c>
      <c r="T159" s="53" t="s">
        <v>390</v>
      </c>
    </row>
    <row r="160" spans="1:20" ht="24.95" customHeight="1" x14ac:dyDescent="0.25">
      <c r="A160" s="34">
        <v>155</v>
      </c>
      <c r="B160" s="34">
        <v>1709093</v>
      </c>
      <c r="C160" s="20" t="s">
        <v>186</v>
      </c>
      <c r="D160" s="20" t="s">
        <v>187</v>
      </c>
      <c r="E160" s="20" t="s">
        <v>86</v>
      </c>
      <c r="F160" s="20"/>
      <c r="G160" s="25">
        <v>37286</v>
      </c>
      <c r="H160" s="19" t="s">
        <v>9</v>
      </c>
      <c r="I160" s="19"/>
      <c r="J160" s="20" t="s">
        <v>42</v>
      </c>
      <c r="K160" s="19">
        <v>9</v>
      </c>
      <c r="L160" s="19">
        <v>34</v>
      </c>
      <c r="M160" s="19">
        <v>18</v>
      </c>
      <c r="N160" s="19">
        <v>14</v>
      </c>
      <c r="O160" s="56" t="s">
        <v>689</v>
      </c>
      <c r="P160" s="21">
        <f>L160+M160+N160</f>
        <v>66</v>
      </c>
      <c r="Q160" s="45">
        <f>P160/90</f>
        <v>0.73333333333333328</v>
      </c>
      <c r="R160" s="20" t="s">
        <v>188</v>
      </c>
      <c r="S160" s="20" t="s">
        <v>189</v>
      </c>
      <c r="T160" s="20" t="s">
        <v>190</v>
      </c>
    </row>
    <row r="161" spans="1:20" ht="24.95" customHeight="1" x14ac:dyDescent="0.25">
      <c r="A161" s="34">
        <v>156</v>
      </c>
      <c r="B161" s="34">
        <v>1709094</v>
      </c>
      <c r="C161" s="26" t="s">
        <v>198</v>
      </c>
      <c r="D161" s="22" t="s">
        <v>73</v>
      </c>
      <c r="E161" s="22" t="s">
        <v>171</v>
      </c>
      <c r="F161" s="22"/>
      <c r="G161" s="9" t="s">
        <v>199</v>
      </c>
      <c r="H161" s="19" t="s">
        <v>9</v>
      </c>
      <c r="I161" s="19"/>
      <c r="J161" s="30" t="s">
        <v>10</v>
      </c>
      <c r="K161" s="21">
        <v>9</v>
      </c>
      <c r="L161" s="21">
        <v>31</v>
      </c>
      <c r="M161" s="21">
        <v>17</v>
      </c>
      <c r="N161" s="21">
        <v>18</v>
      </c>
      <c r="O161" s="56" t="s">
        <v>689</v>
      </c>
      <c r="P161" s="21">
        <f>L161+M161+N161</f>
        <v>66</v>
      </c>
      <c r="Q161" s="45">
        <f>P161/90</f>
        <v>0.73333333333333328</v>
      </c>
      <c r="R161" s="22" t="s">
        <v>11</v>
      </c>
      <c r="S161" s="22" t="s">
        <v>12</v>
      </c>
      <c r="T161" s="22" t="s">
        <v>13</v>
      </c>
    </row>
    <row r="162" spans="1:20" ht="24.95" customHeight="1" x14ac:dyDescent="0.25">
      <c r="A162" s="34">
        <v>157</v>
      </c>
      <c r="B162" s="34">
        <v>1709118</v>
      </c>
      <c r="C162" s="26" t="s">
        <v>507</v>
      </c>
      <c r="D162" s="22" t="s">
        <v>508</v>
      </c>
      <c r="E162" s="22" t="s">
        <v>285</v>
      </c>
      <c r="F162" s="22"/>
      <c r="G162" s="9" t="s">
        <v>509</v>
      </c>
      <c r="H162" s="19" t="s">
        <v>9</v>
      </c>
      <c r="I162" s="19"/>
      <c r="J162" s="30" t="s">
        <v>10</v>
      </c>
      <c r="K162" s="21">
        <v>9</v>
      </c>
      <c r="L162" s="21">
        <v>27</v>
      </c>
      <c r="M162" s="21">
        <v>23</v>
      </c>
      <c r="N162" s="21">
        <v>16</v>
      </c>
      <c r="O162" s="56" t="s">
        <v>689</v>
      </c>
      <c r="P162" s="21">
        <f>L162+M162+N162</f>
        <v>66</v>
      </c>
      <c r="Q162" s="45">
        <f>P162/90</f>
        <v>0.73333333333333328</v>
      </c>
      <c r="R162" s="22" t="s">
        <v>11</v>
      </c>
      <c r="S162" s="22" t="s">
        <v>12</v>
      </c>
      <c r="T162" s="22" t="s">
        <v>13</v>
      </c>
    </row>
    <row r="163" spans="1:20" ht="24.95" customHeight="1" x14ac:dyDescent="0.25">
      <c r="A163" s="34">
        <v>158</v>
      </c>
      <c r="B163" s="34">
        <v>1710187</v>
      </c>
      <c r="C163" s="20" t="s">
        <v>636</v>
      </c>
      <c r="D163" s="20" t="s">
        <v>137</v>
      </c>
      <c r="E163" s="20" t="s">
        <v>637</v>
      </c>
      <c r="F163" s="20"/>
      <c r="G163" s="25">
        <v>37201</v>
      </c>
      <c r="H163" s="19" t="s">
        <v>9</v>
      </c>
      <c r="I163" s="19"/>
      <c r="J163" s="30" t="s">
        <v>658</v>
      </c>
      <c r="K163" s="19">
        <v>10</v>
      </c>
      <c r="L163" s="19">
        <v>33</v>
      </c>
      <c r="M163" s="19">
        <v>18</v>
      </c>
      <c r="N163" s="19">
        <v>15</v>
      </c>
      <c r="O163" s="56" t="s">
        <v>689</v>
      </c>
      <c r="P163" s="21">
        <f>L163+M163+N163</f>
        <v>66</v>
      </c>
      <c r="Q163" s="45">
        <f>P163/90</f>
        <v>0.73333333333333328</v>
      </c>
      <c r="R163" s="20" t="s">
        <v>638</v>
      </c>
      <c r="S163" s="20" t="s">
        <v>352</v>
      </c>
      <c r="T163" s="20" t="s">
        <v>390</v>
      </c>
    </row>
    <row r="164" spans="1:20" ht="24.95" customHeight="1" x14ac:dyDescent="0.25">
      <c r="A164" s="34">
        <v>159</v>
      </c>
      <c r="B164" s="34">
        <v>1711196</v>
      </c>
      <c r="C164" s="5" t="s">
        <v>132</v>
      </c>
      <c r="D164" s="5" t="s">
        <v>112</v>
      </c>
      <c r="E164" s="5" t="s">
        <v>34</v>
      </c>
      <c r="F164" s="5"/>
      <c r="G164" s="2">
        <v>37328</v>
      </c>
      <c r="H164" s="3" t="s">
        <v>9</v>
      </c>
      <c r="I164" s="3"/>
      <c r="J164" s="4" t="s">
        <v>133</v>
      </c>
      <c r="K164" s="3">
        <v>11</v>
      </c>
      <c r="L164" s="3">
        <v>35</v>
      </c>
      <c r="M164" s="3">
        <v>19</v>
      </c>
      <c r="N164" s="3">
        <v>12</v>
      </c>
      <c r="O164" s="56" t="s">
        <v>689</v>
      </c>
      <c r="P164" s="21">
        <f>L164+M164+N164</f>
        <v>66</v>
      </c>
      <c r="Q164" s="45">
        <f>P164/90</f>
        <v>0.73333333333333328</v>
      </c>
      <c r="R164" s="5" t="s">
        <v>134</v>
      </c>
      <c r="S164" s="5" t="s">
        <v>88</v>
      </c>
      <c r="T164" s="5" t="s">
        <v>135</v>
      </c>
    </row>
    <row r="165" spans="1:20" ht="24.95" customHeight="1" x14ac:dyDescent="0.25">
      <c r="A165" s="34">
        <v>160</v>
      </c>
      <c r="B165" s="34">
        <v>1711197</v>
      </c>
      <c r="C165" s="20" t="s">
        <v>147</v>
      </c>
      <c r="D165" s="20" t="s">
        <v>148</v>
      </c>
      <c r="E165" s="20" t="s">
        <v>34</v>
      </c>
      <c r="F165" s="20"/>
      <c r="G165" s="25">
        <v>36582</v>
      </c>
      <c r="H165" s="19" t="s">
        <v>9</v>
      </c>
      <c r="I165" s="19"/>
      <c r="J165" s="20" t="s">
        <v>202</v>
      </c>
      <c r="K165" s="19">
        <v>11</v>
      </c>
      <c r="L165" s="19">
        <v>38</v>
      </c>
      <c r="M165" s="19">
        <v>16</v>
      </c>
      <c r="N165" s="19">
        <v>12</v>
      </c>
      <c r="O165" s="56" t="s">
        <v>689</v>
      </c>
      <c r="P165" s="21">
        <f>L165+M165+N165</f>
        <v>66</v>
      </c>
      <c r="Q165" s="45">
        <f>P165/90</f>
        <v>0.73333333333333328</v>
      </c>
      <c r="R165" s="20" t="s">
        <v>149</v>
      </c>
      <c r="S165" s="20" t="s">
        <v>38</v>
      </c>
      <c r="T165" s="20" t="s">
        <v>55</v>
      </c>
    </row>
    <row r="166" spans="1:20" ht="24.95" customHeight="1" x14ac:dyDescent="0.25">
      <c r="A166" s="34">
        <v>161</v>
      </c>
      <c r="B166" s="34">
        <v>1711204</v>
      </c>
      <c r="C166" s="22" t="s">
        <v>230</v>
      </c>
      <c r="D166" s="22" t="s">
        <v>73</v>
      </c>
      <c r="E166" s="22" t="s">
        <v>81</v>
      </c>
      <c r="F166" s="38"/>
      <c r="G166" s="23">
        <v>36663</v>
      </c>
      <c r="H166" s="19" t="s">
        <v>9</v>
      </c>
      <c r="I166" s="19"/>
      <c r="J166" s="30" t="s">
        <v>10</v>
      </c>
      <c r="K166" s="21">
        <v>11</v>
      </c>
      <c r="L166" s="21">
        <v>28</v>
      </c>
      <c r="M166" s="21">
        <v>20</v>
      </c>
      <c r="N166" s="21">
        <v>18</v>
      </c>
      <c r="O166" s="56" t="s">
        <v>689</v>
      </c>
      <c r="P166" s="21">
        <f>L166+M166+N166</f>
        <v>66</v>
      </c>
      <c r="Q166" s="45">
        <f>P166/90</f>
        <v>0.73333333333333328</v>
      </c>
      <c r="R166" s="22" t="s">
        <v>11</v>
      </c>
      <c r="S166" s="22" t="s">
        <v>12</v>
      </c>
      <c r="T166" s="22" t="s">
        <v>13</v>
      </c>
    </row>
    <row r="167" spans="1:20" ht="24.95" customHeight="1" x14ac:dyDescent="0.25">
      <c r="A167" s="34">
        <v>162</v>
      </c>
      <c r="B167" s="34">
        <v>1710169</v>
      </c>
      <c r="C167" s="20" t="s">
        <v>464</v>
      </c>
      <c r="D167" s="20" t="s">
        <v>274</v>
      </c>
      <c r="E167" s="20" t="s">
        <v>275</v>
      </c>
      <c r="F167" s="20"/>
      <c r="G167" s="25">
        <v>37199</v>
      </c>
      <c r="H167" s="19" t="s">
        <v>9</v>
      </c>
      <c r="I167" s="19"/>
      <c r="J167" s="30" t="s">
        <v>465</v>
      </c>
      <c r="K167" s="19">
        <v>10</v>
      </c>
      <c r="L167" s="19">
        <v>33</v>
      </c>
      <c r="M167" s="19">
        <v>16</v>
      </c>
      <c r="N167" s="19">
        <v>16</v>
      </c>
      <c r="O167" s="56" t="s">
        <v>689</v>
      </c>
      <c r="P167" s="21">
        <f>L167+M167+N167</f>
        <v>65</v>
      </c>
      <c r="Q167" s="45">
        <f>P167/90</f>
        <v>0.72222222222222221</v>
      </c>
      <c r="R167" s="20" t="s">
        <v>244</v>
      </c>
      <c r="S167" s="20" t="s">
        <v>159</v>
      </c>
      <c r="T167" s="20" t="s">
        <v>31</v>
      </c>
    </row>
    <row r="168" spans="1:20" ht="24.95" customHeight="1" x14ac:dyDescent="0.25">
      <c r="A168" s="34">
        <v>163</v>
      </c>
      <c r="B168" s="34">
        <v>1710188</v>
      </c>
      <c r="C168" s="20" t="s">
        <v>639</v>
      </c>
      <c r="D168" s="20" t="s">
        <v>572</v>
      </c>
      <c r="E168" s="49" t="s">
        <v>480</v>
      </c>
      <c r="F168" s="20"/>
      <c r="G168" s="25">
        <v>36952</v>
      </c>
      <c r="H168" s="19" t="s">
        <v>9</v>
      </c>
      <c r="I168" s="19"/>
      <c r="J168" s="50" t="s">
        <v>58</v>
      </c>
      <c r="K168" s="19">
        <v>10</v>
      </c>
      <c r="L168" s="42">
        <v>30</v>
      </c>
      <c r="M168" s="42">
        <v>18</v>
      </c>
      <c r="N168" s="42">
        <v>17</v>
      </c>
      <c r="O168" s="56" t="s">
        <v>689</v>
      </c>
      <c r="P168" s="21">
        <f>L168+M168+N168</f>
        <v>65</v>
      </c>
      <c r="Q168" s="45">
        <f>P168/90</f>
        <v>0.72222222222222221</v>
      </c>
      <c r="R168" s="49" t="s">
        <v>244</v>
      </c>
      <c r="S168" s="49" t="s">
        <v>159</v>
      </c>
      <c r="T168" s="49" t="s">
        <v>31</v>
      </c>
    </row>
    <row r="169" spans="1:20" ht="24.95" customHeight="1" x14ac:dyDescent="0.25">
      <c r="A169" s="34">
        <v>164</v>
      </c>
      <c r="B169" s="34">
        <v>1711227</v>
      </c>
      <c r="C169" s="20" t="s">
        <v>444</v>
      </c>
      <c r="D169" s="20" t="s">
        <v>370</v>
      </c>
      <c r="E169" s="20" t="s">
        <v>97</v>
      </c>
      <c r="F169" s="20"/>
      <c r="G169" s="25">
        <v>37006</v>
      </c>
      <c r="H169" s="19" t="s">
        <v>9</v>
      </c>
      <c r="I169" s="19"/>
      <c r="J169" s="30" t="s">
        <v>445</v>
      </c>
      <c r="K169" s="19">
        <v>11</v>
      </c>
      <c r="L169" s="19">
        <v>30</v>
      </c>
      <c r="M169" s="19">
        <v>19</v>
      </c>
      <c r="N169" s="19">
        <v>16</v>
      </c>
      <c r="O169" s="56" t="s">
        <v>689</v>
      </c>
      <c r="P169" s="21">
        <f>L169+M169+N169</f>
        <v>65</v>
      </c>
      <c r="Q169" s="45">
        <f>P169/90</f>
        <v>0.72222222222222221</v>
      </c>
      <c r="R169" s="20" t="s">
        <v>446</v>
      </c>
      <c r="S169" s="20" t="s">
        <v>356</v>
      </c>
      <c r="T169" s="20" t="s">
        <v>321</v>
      </c>
    </row>
    <row r="170" spans="1:20" ht="24.95" customHeight="1" x14ac:dyDescent="0.25">
      <c r="A170" s="34">
        <v>165</v>
      </c>
      <c r="B170" s="34">
        <v>1709120</v>
      </c>
      <c r="C170" s="20" t="s">
        <v>526</v>
      </c>
      <c r="D170" s="20" t="s">
        <v>218</v>
      </c>
      <c r="E170" s="20" t="s">
        <v>34</v>
      </c>
      <c r="F170" s="20"/>
      <c r="G170" s="25">
        <v>37471</v>
      </c>
      <c r="H170" s="19" t="s">
        <v>9</v>
      </c>
      <c r="I170" s="19"/>
      <c r="J170" s="30" t="s">
        <v>659</v>
      </c>
      <c r="K170" s="19">
        <v>9</v>
      </c>
      <c r="L170" s="19">
        <v>32</v>
      </c>
      <c r="M170" s="19">
        <v>19</v>
      </c>
      <c r="N170" s="19">
        <v>13</v>
      </c>
      <c r="O170" s="56" t="s">
        <v>689</v>
      </c>
      <c r="P170" s="21">
        <f>L170+M170+N170</f>
        <v>64</v>
      </c>
      <c r="Q170" s="45">
        <f>P170/90</f>
        <v>0.71111111111111114</v>
      </c>
      <c r="R170" s="20" t="s">
        <v>527</v>
      </c>
      <c r="S170" s="20" t="s">
        <v>38</v>
      </c>
      <c r="T170" s="20" t="s">
        <v>97</v>
      </c>
    </row>
    <row r="171" spans="1:20" ht="24.95" customHeight="1" x14ac:dyDescent="0.25">
      <c r="A171" s="34">
        <v>166</v>
      </c>
      <c r="B171" s="34">
        <v>1710186</v>
      </c>
      <c r="C171" s="20" t="s">
        <v>631</v>
      </c>
      <c r="D171" s="20" t="s">
        <v>425</v>
      </c>
      <c r="E171" s="20" t="s">
        <v>632</v>
      </c>
      <c r="F171" s="20"/>
      <c r="G171" s="25">
        <v>37115</v>
      </c>
      <c r="H171" s="19" t="s">
        <v>9</v>
      </c>
      <c r="I171" s="19"/>
      <c r="J171" s="30" t="s">
        <v>42</v>
      </c>
      <c r="K171" s="19">
        <v>10</v>
      </c>
      <c r="L171" s="19">
        <v>32</v>
      </c>
      <c r="M171" s="19">
        <v>20</v>
      </c>
      <c r="N171" s="19">
        <v>12</v>
      </c>
      <c r="O171" s="56" t="s">
        <v>689</v>
      </c>
      <c r="P171" s="21">
        <f>L171+M171+N171</f>
        <v>64</v>
      </c>
      <c r="Q171" s="45">
        <f>P171/90</f>
        <v>0.71111111111111114</v>
      </c>
      <c r="R171" s="20" t="s">
        <v>229</v>
      </c>
      <c r="S171" s="20" t="s">
        <v>159</v>
      </c>
      <c r="T171" s="20" t="s">
        <v>39</v>
      </c>
    </row>
    <row r="172" spans="1:20" ht="24.95" customHeight="1" x14ac:dyDescent="0.25">
      <c r="A172" s="34">
        <v>167</v>
      </c>
      <c r="B172" s="34">
        <v>1711224</v>
      </c>
      <c r="C172" s="20" t="s">
        <v>436</v>
      </c>
      <c r="D172" s="20" t="s">
        <v>127</v>
      </c>
      <c r="E172" s="20" t="s">
        <v>74</v>
      </c>
      <c r="F172" s="20"/>
      <c r="G172" s="25">
        <v>36606</v>
      </c>
      <c r="H172" s="19" t="s">
        <v>9</v>
      </c>
      <c r="I172" s="19"/>
      <c r="J172" s="30" t="s">
        <v>167</v>
      </c>
      <c r="K172" s="21">
        <v>11</v>
      </c>
      <c r="L172" s="21">
        <v>32</v>
      </c>
      <c r="M172" s="21">
        <v>16</v>
      </c>
      <c r="N172" s="21">
        <v>16</v>
      </c>
      <c r="O172" s="56" t="s">
        <v>689</v>
      </c>
      <c r="P172" s="21">
        <f>L172+M172+N172</f>
        <v>64</v>
      </c>
      <c r="Q172" s="45">
        <f>P172/90</f>
        <v>0.71111111111111114</v>
      </c>
      <c r="R172" s="20" t="s">
        <v>229</v>
      </c>
      <c r="S172" s="20" t="s">
        <v>159</v>
      </c>
      <c r="T172" s="20" t="s">
        <v>39</v>
      </c>
    </row>
    <row r="173" spans="1:20" ht="24.95" customHeight="1" x14ac:dyDescent="0.25">
      <c r="A173" s="34">
        <v>168</v>
      </c>
      <c r="B173" s="34">
        <v>1709105</v>
      </c>
      <c r="C173" s="20" t="s">
        <v>341</v>
      </c>
      <c r="D173" s="20" t="s">
        <v>88</v>
      </c>
      <c r="E173" s="20" t="s">
        <v>128</v>
      </c>
      <c r="F173" s="20"/>
      <c r="G173" s="25">
        <v>37405</v>
      </c>
      <c r="H173" s="19" t="s">
        <v>9</v>
      </c>
      <c r="I173" s="19"/>
      <c r="J173" s="30" t="s">
        <v>167</v>
      </c>
      <c r="K173" s="19">
        <v>9</v>
      </c>
      <c r="L173" s="19">
        <v>33</v>
      </c>
      <c r="M173" s="19">
        <v>15</v>
      </c>
      <c r="N173" s="19">
        <v>15</v>
      </c>
      <c r="O173" s="56" t="s">
        <v>689</v>
      </c>
      <c r="P173" s="21">
        <f>L173+M173+N173</f>
        <v>63</v>
      </c>
      <c r="Q173" s="45">
        <f>P173/90</f>
        <v>0.7</v>
      </c>
      <c r="R173" s="20" t="s">
        <v>188</v>
      </c>
      <c r="S173" s="20" t="s">
        <v>342</v>
      </c>
      <c r="T173" s="20" t="s">
        <v>190</v>
      </c>
    </row>
    <row r="174" spans="1:20" ht="24.95" customHeight="1" x14ac:dyDescent="0.25">
      <c r="A174" s="34">
        <v>169</v>
      </c>
      <c r="B174" s="34">
        <v>1709113</v>
      </c>
      <c r="C174" s="20" t="s">
        <v>459</v>
      </c>
      <c r="D174" s="20" t="s">
        <v>112</v>
      </c>
      <c r="E174" s="20" t="s">
        <v>113</v>
      </c>
      <c r="F174" s="20"/>
      <c r="G174" s="25">
        <v>37328</v>
      </c>
      <c r="H174" s="19" t="s">
        <v>9</v>
      </c>
      <c r="I174" s="19"/>
      <c r="J174" s="20" t="s">
        <v>133</v>
      </c>
      <c r="K174" s="19">
        <v>9</v>
      </c>
      <c r="L174" s="19">
        <v>28</v>
      </c>
      <c r="M174" s="19">
        <v>20</v>
      </c>
      <c r="N174" s="19">
        <v>15</v>
      </c>
      <c r="O174" s="56" t="s">
        <v>689</v>
      </c>
      <c r="P174" s="21">
        <f>L174+M174+N174</f>
        <v>63</v>
      </c>
      <c r="Q174" s="45">
        <f>P174/90</f>
        <v>0.7</v>
      </c>
      <c r="R174" s="20" t="s">
        <v>134</v>
      </c>
      <c r="S174" s="20" t="s">
        <v>88</v>
      </c>
      <c r="T174" s="20" t="s">
        <v>135</v>
      </c>
    </row>
    <row r="175" spans="1:20" ht="24.95" customHeight="1" x14ac:dyDescent="0.25">
      <c r="A175" s="34">
        <v>170</v>
      </c>
      <c r="B175" s="34">
        <v>1709122</v>
      </c>
      <c r="C175" s="20" t="s">
        <v>530</v>
      </c>
      <c r="D175" s="20" t="s">
        <v>112</v>
      </c>
      <c r="E175" s="20" t="s">
        <v>532</v>
      </c>
      <c r="F175" s="20"/>
      <c r="G175" s="25">
        <v>37349</v>
      </c>
      <c r="H175" s="19" t="s">
        <v>9</v>
      </c>
      <c r="I175" s="19"/>
      <c r="J175" s="30" t="s">
        <v>662</v>
      </c>
      <c r="K175" s="19">
        <v>9</v>
      </c>
      <c r="L175" s="19">
        <v>33</v>
      </c>
      <c r="M175" s="19">
        <v>17</v>
      </c>
      <c r="N175" s="19">
        <v>13</v>
      </c>
      <c r="O175" s="56" t="s">
        <v>689</v>
      </c>
      <c r="P175" s="21">
        <f>L175+M175+N175</f>
        <v>63</v>
      </c>
      <c r="Q175" s="45">
        <f>P175/90</f>
        <v>0.7</v>
      </c>
      <c r="R175" s="20" t="s">
        <v>273</v>
      </c>
      <c r="S175" s="20" t="s">
        <v>467</v>
      </c>
      <c r="T175" s="20" t="s">
        <v>533</v>
      </c>
    </row>
    <row r="176" spans="1:20" ht="24.95" customHeight="1" x14ac:dyDescent="0.25">
      <c r="A176" s="34">
        <v>171</v>
      </c>
      <c r="B176" s="34">
        <v>1709130</v>
      </c>
      <c r="C176" s="20" t="s">
        <v>597</v>
      </c>
      <c r="D176" s="20" t="s">
        <v>598</v>
      </c>
      <c r="E176" s="20" t="s">
        <v>233</v>
      </c>
      <c r="F176" s="20"/>
      <c r="G176" s="19" t="s">
        <v>599</v>
      </c>
      <c r="H176" s="19" t="s">
        <v>9</v>
      </c>
      <c r="I176" s="19"/>
      <c r="J176" s="20" t="s">
        <v>93</v>
      </c>
      <c r="K176" s="19">
        <v>9</v>
      </c>
      <c r="L176" s="19">
        <v>33</v>
      </c>
      <c r="M176" s="19">
        <v>17</v>
      </c>
      <c r="N176" s="19">
        <v>13</v>
      </c>
      <c r="O176" s="56" t="s">
        <v>689</v>
      </c>
      <c r="P176" s="21">
        <f>L176+M176+N176</f>
        <v>63</v>
      </c>
      <c r="Q176" s="45">
        <f>P176/90</f>
        <v>0.7</v>
      </c>
      <c r="R176" s="20" t="s">
        <v>94</v>
      </c>
      <c r="S176" s="20" t="s">
        <v>95</v>
      </c>
      <c r="T176" s="20" t="s">
        <v>34</v>
      </c>
    </row>
    <row r="177" spans="1:20" ht="24.95" customHeight="1" x14ac:dyDescent="0.25">
      <c r="A177" s="34">
        <v>172</v>
      </c>
      <c r="B177" s="34">
        <v>1711233</v>
      </c>
      <c r="C177" s="20" t="s">
        <v>475</v>
      </c>
      <c r="D177" s="20" t="s">
        <v>345</v>
      </c>
      <c r="E177" s="20" t="s">
        <v>8</v>
      </c>
      <c r="F177" s="20"/>
      <c r="G177" s="25">
        <v>36530</v>
      </c>
      <c r="H177" s="19" t="s">
        <v>9</v>
      </c>
      <c r="I177" s="19"/>
      <c r="J177" s="20" t="s">
        <v>58</v>
      </c>
      <c r="K177" s="19">
        <v>11</v>
      </c>
      <c r="L177" s="19">
        <v>32</v>
      </c>
      <c r="M177" s="19">
        <v>19</v>
      </c>
      <c r="N177" s="19">
        <v>12</v>
      </c>
      <c r="O177" s="56" t="s">
        <v>689</v>
      </c>
      <c r="P177" s="21">
        <f>L177+M177+N177</f>
        <v>63</v>
      </c>
      <c r="Q177" s="45">
        <f>P177/90</f>
        <v>0.7</v>
      </c>
      <c r="R177" s="20" t="s">
        <v>244</v>
      </c>
      <c r="S177" s="20" t="s">
        <v>159</v>
      </c>
      <c r="T177" s="20" t="s">
        <v>31</v>
      </c>
    </row>
    <row r="178" spans="1:20" ht="24.95" customHeight="1" x14ac:dyDescent="0.25">
      <c r="A178" s="34">
        <v>173</v>
      </c>
      <c r="B178" s="34">
        <v>1709126</v>
      </c>
      <c r="C178" s="20" t="s">
        <v>548</v>
      </c>
      <c r="D178" s="20" t="s">
        <v>375</v>
      </c>
      <c r="E178" s="20" t="s">
        <v>236</v>
      </c>
      <c r="F178" s="20"/>
      <c r="G178" s="25">
        <v>37419</v>
      </c>
      <c r="H178" s="19" t="s">
        <v>9</v>
      </c>
      <c r="I178" s="19"/>
      <c r="J178" s="20" t="s">
        <v>167</v>
      </c>
      <c r="K178" s="19">
        <v>9</v>
      </c>
      <c r="L178" s="19">
        <v>33</v>
      </c>
      <c r="M178" s="19">
        <v>14</v>
      </c>
      <c r="N178" s="19">
        <v>15</v>
      </c>
      <c r="O178" s="56" t="s">
        <v>689</v>
      </c>
      <c r="P178" s="21">
        <f>L178+M178+N178</f>
        <v>62</v>
      </c>
      <c r="Q178" s="45">
        <f>P178/90</f>
        <v>0.68888888888888888</v>
      </c>
      <c r="R178" s="20" t="s">
        <v>188</v>
      </c>
      <c r="S178" s="20" t="s">
        <v>189</v>
      </c>
      <c r="T178" s="20" t="s">
        <v>190</v>
      </c>
    </row>
    <row r="179" spans="1:20" ht="24.95" customHeight="1" x14ac:dyDescent="0.25">
      <c r="A179" s="34">
        <v>174</v>
      </c>
      <c r="B179" s="34">
        <v>1711240</v>
      </c>
      <c r="C179" s="30" t="s">
        <v>194</v>
      </c>
      <c r="D179" s="30" t="s">
        <v>155</v>
      </c>
      <c r="E179" s="30" t="s">
        <v>97</v>
      </c>
      <c r="F179" s="30"/>
      <c r="G179" s="8">
        <v>36539</v>
      </c>
      <c r="H179" s="6" t="s">
        <v>9</v>
      </c>
      <c r="I179" s="6"/>
      <c r="J179" s="30" t="s">
        <v>123</v>
      </c>
      <c r="K179" s="19">
        <v>11</v>
      </c>
      <c r="L179" s="19">
        <v>33</v>
      </c>
      <c r="M179" s="19">
        <v>14</v>
      </c>
      <c r="N179" s="19">
        <v>15</v>
      </c>
      <c r="O179" s="56" t="s">
        <v>689</v>
      </c>
      <c r="P179" s="21">
        <f>L179+M179+N179</f>
        <v>62</v>
      </c>
      <c r="Q179" s="45">
        <f>P179/90</f>
        <v>0.68888888888888888</v>
      </c>
      <c r="R179" s="20" t="s">
        <v>124</v>
      </c>
      <c r="S179" s="20" t="s">
        <v>60</v>
      </c>
      <c r="T179" s="20" t="s">
        <v>125</v>
      </c>
    </row>
    <row r="180" spans="1:20" ht="24.95" customHeight="1" x14ac:dyDescent="0.25">
      <c r="A180" s="34">
        <v>175</v>
      </c>
      <c r="B180" s="34">
        <v>1709098</v>
      </c>
      <c r="C180" s="20" t="s">
        <v>231</v>
      </c>
      <c r="D180" s="20" t="s">
        <v>232</v>
      </c>
      <c r="E180" s="20" t="s">
        <v>233</v>
      </c>
      <c r="F180" s="20"/>
      <c r="G180" s="25">
        <v>37461</v>
      </c>
      <c r="H180" s="19" t="s">
        <v>9</v>
      </c>
      <c r="I180" s="19"/>
      <c r="J180" s="30" t="s">
        <v>93</v>
      </c>
      <c r="K180" s="19">
        <v>9</v>
      </c>
      <c r="L180" s="19">
        <v>29</v>
      </c>
      <c r="M180" s="19">
        <v>18</v>
      </c>
      <c r="N180" s="19">
        <v>14</v>
      </c>
      <c r="O180" s="56" t="s">
        <v>689</v>
      </c>
      <c r="P180" s="21">
        <f>L180+M180+N180</f>
        <v>61</v>
      </c>
      <c r="Q180" s="45">
        <f>P180/90</f>
        <v>0.67777777777777781</v>
      </c>
      <c r="R180" s="20" t="s">
        <v>94</v>
      </c>
      <c r="S180" s="20" t="s">
        <v>95</v>
      </c>
      <c r="T180" s="20" t="s">
        <v>34</v>
      </c>
    </row>
    <row r="181" spans="1:20" ht="24.95" customHeight="1" x14ac:dyDescent="0.25">
      <c r="A181" s="34">
        <v>176</v>
      </c>
      <c r="B181" s="34">
        <v>1709099</v>
      </c>
      <c r="C181" s="20" t="s">
        <v>258</v>
      </c>
      <c r="D181" s="20" t="s">
        <v>80</v>
      </c>
      <c r="E181" s="20" t="s">
        <v>89</v>
      </c>
      <c r="F181" s="20"/>
      <c r="G181" s="25">
        <v>37316</v>
      </c>
      <c r="H181" s="19" t="s">
        <v>9</v>
      </c>
      <c r="I181" s="19"/>
      <c r="J181" s="30" t="s">
        <v>657</v>
      </c>
      <c r="K181" s="19">
        <v>9</v>
      </c>
      <c r="L181" s="19">
        <v>30</v>
      </c>
      <c r="M181" s="19">
        <v>18</v>
      </c>
      <c r="N181" s="19">
        <v>13</v>
      </c>
      <c r="O181" s="56" t="s">
        <v>689</v>
      </c>
      <c r="P181" s="21">
        <f>L181+M181+N181</f>
        <v>61</v>
      </c>
      <c r="Q181" s="45">
        <f>P181/90</f>
        <v>0.67777777777777781</v>
      </c>
      <c r="R181" s="20" t="s">
        <v>259</v>
      </c>
      <c r="S181" s="20" t="s">
        <v>80</v>
      </c>
      <c r="T181" s="20" t="s">
        <v>39</v>
      </c>
    </row>
    <row r="182" spans="1:20" ht="24.95" customHeight="1" x14ac:dyDescent="0.25">
      <c r="A182" s="34">
        <v>177</v>
      </c>
      <c r="B182" s="34">
        <v>1709100</v>
      </c>
      <c r="C182" s="27" t="s">
        <v>292</v>
      </c>
      <c r="D182" s="22" t="s">
        <v>293</v>
      </c>
      <c r="E182" s="22" t="s">
        <v>106</v>
      </c>
      <c r="F182" s="22"/>
      <c r="G182" s="23">
        <v>37198</v>
      </c>
      <c r="H182" s="19" t="s">
        <v>9</v>
      </c>
      <c r="I182" s="19"/>
      <c r="J182" s="30" t="s">
        <v>10</v>
      </c>
      <c r="K182" s="21">
        <v>9</v>
      </c>
      <c r="L182" s="21">
        <v>30</v>
      </c>
      <c r="M182" s="21">
        <v>16</v>
      </c>
      <c r="N182" s="21">
        <v>15</v>
      </c>
      <c r="O182" s="56" t="s">
        <v>689</v>
      </c>
      <c r="P182" s="21">
        <f>L182+M182+N182</f>
        <v>61</v>
      </c>
      <c r="Q182" s="45">
        <f>P182/90</f>
        <v>0.67777777777777781</v>
      </c>
      <c r="R182" s="22" t="s">
        <v>11</v>
      </c>
      <c r="S182" s="22" t="s">
        <v>12</v>
      </c>
      <c r="T182" s="22" t="s">
        <v>13</v>
      </c>
    </row>
    <row r="183" spans="1:20" ht="24.95" customHeight="1" x14ac:dyDescent="0.25">
      <c r="A183" s="34">
        <v>178</v>
      </c>
      <c r="B183" s="34">
        <v>1709116</v>
      </c>
      <c r="C183" s="20" t="s">
        <v>482</v>
      </c>
      <c r="D183" s="20" t="s">
        <v>218</v>
      </c>
      <c r="E183" s="20" t="s">
        <v>97</v>
      </c>
      <c r="F183" s="20"/>
      <c r="G183" s="19" t="s">
        <v>483</v>
      </c>
      <c r="H183" s="19" t="s">
        <v>9</v>
      </c>
      <c r="I183" s="19"/>
      <c r="J183" s="20" t="s">
        <v>661</v>
      </c>
      <c r="K183" s="19">
        <v>9</v>
      </c>
      <c r="L183" s="19">
        <v>28</v>
      </c>
      <c r="M183" s="19">
        <v>25</v>
      </c>
      <c r="N183" s="19">
        <v>8</v>
      </c>
      <c r="O183" s="56" t="s">
        <v>689</v>
      </c>
      <c r="P183" s="21">
        <f>L183+M183+N183</f>
        <v>61</v>
      </c>
      <c r="Q183" s="45">
        <f>P183/90</f>
        <v>0.67777777777777781</v>
      </c>
      <c r="R183" s="20" t="s">
        <v>265</v>
      </c>
      <c r="S183" s="20" t="s">
        <v>60</v>
      </c>
      <c r="T183" s="20" t="s">
        <v>125</v>
      </c>
    </row>
    <row r="184" spans="1:20" ht="24.95" customHeight="1" x14ac:dyDescent="0.25">
      <c r="A184" s="34">
        <v>179</v>
      </c>
      <c r="B184" s="34">
        <v>1710136</v>
      </c>
      <c r="C184" s="20" t="s">
        <v>25</v>
      </c>
      <c r="D184" s="20" t="s">
        <v>26</v>
      </c>
      <c r="E184" s="20" t="s">
        <v>27</v>
      </c>
      <c r="F184" s="20"/>
      <c r="G184" s="25">
        <v>36942</v>
      </c>
      <c r="H184" s="21" t="s">
        <v>9</v>
      </c>
      <c r="I184" s="21"/>
      <c r="J184" s="22" t="s">
        <v>28</v>
      </c>
      <c r="K184" s="19">
        <v>10</v>
      </c>
      <c r="L184" s="19">
        <v>34</v>
      </c>
      <c r="M184" s="19">
        <v>14</v>
      </c>
      <c r="N184" s="19">
        <v>13</v>
      </c>
      <c r="O184" s="56" t="s">
        <v>689</v>
      </c>
      <c r="P184" s="21">
        <f>L184+M184+N184</f>
        <v>61</v>
      </c>
      <c r="Q184" s="45">
        <f>P184/90</f>
        <v>0.67777777777777781</v>
      </c>
      <c r="R184" s="20" t="s">
        <v>29</v>
      </c>
      <c r="S184" s="20" t="s">
        <v>30</v>
      </c>
      <c r="T184" s="20" t="s">
        <v>31</v>
      </c>
    </row>
    <row r="185" spans="1:20" ht="24.95" customHeight="1" x14ac:dyDescent="0.25">
      <c r="A185" s="34">
        <v>180</v>
      </c>
      <c r="B185" s="34">
        <v>1710160</v>
      </c>
      <c r="C185" s="20" t="s">
        <v>395</v>
      </c>
      <c r="D185" s="20" t="s">
        <v>54</v>
      </c>
      <c r="E185" s="20" t="s">
        <v>128</v>
      </c>
      <c r="F185" s="20"/>
      <c r="G185" s="25">
        <v>36741</v>
      </c>
      <c r="H185" s="21" t="s">
        <v>9</v>
      </c>
      <c r="I185" s="19"/>
      <c r="J185" s="30" t="s">
        <v>311</v>
      </c>
      <c r="K185" s="19">
        <v>10</v>
      </c>
      <c r="L185" s="19">
        <v>32</v>
      </c>
      <c r="M185" s="19">
        <v>18</v>
      </c>
      <c r="N185" s="19">
        <v>11</v>
      </c>
      <c r="O185" s="56" t="s">
        <v>689</v>
      </c>
      <c r="P185" s="21">
        <f>L185+M185+N185</f>
        <v>61</v>
      </c>
      <c r="Q185" s="45">
        <f>P185/90</f>
        <v>0.67777777777777781</v>
      </c>
      <c r="R185" s="20" t="s">
        <v>244</v>
      </c>
      <c r="S185" s="20" t="s">
        <v>159</v>
      </c>
      <c r="T185" s="20" t="s">
        <v>31</v>
      </c>
    </row>
    <row r="186" spans="1:20" ht="24.95" customHeight="1" x14ac:dyDescent="0.25">
      <c r="A186" s="34">
        <v>181</v>
      </c>
      <c r="B186" s="34">
        <v>1710170</v>
      </c>
      <c r="C186" s="33" t="s">
        <v>468</v>
      </c>
      <c r="D186" s="33" t="s">
        <v>469</v>
      </c>
      <c r="E186" s="33" t="s">
        <v>34</v>
      </c>
      <c r="F186" s="33"/>
      <c r="G186" s="32">
        <v>37307</v>
      </c>
      <c r="H186" s="31" t="s">
        <v>9</v>
      </c>
      <c r="I186" s="31"/>
      <c r="J186" s="11" t="s">
        <v>247</v>
      </c>
      <c r="K186" s="31">
        <v>10</v>
      </c>
      <c r="L186" s="31">
        <v>33</v>
      </c>
      <c r="M186" s="31">
        <v>17</v>
      </c>
      <c r="N186" s="31">
        <v>11</v>
      </c>
      <c r="O186" s="56" t="s">
        <v>689</v>
      </c>
      <c r="P186" s="21">
        <f>L186+M186+N186</f>
        <v>61</v>
      </c>
      <c r="Q186" s="45">
        <f>P186/90</f>
        <v>0.67777777777777781</v>
      </c>
      <c r="R186" s="33" t="s">
        <v>248</v>
      </c>
      <c r="S186" s="33" t="s">
        <v>226</v>
      </c>
      <c r="T186" s="33" t="s">
        <v>253</v>
      </c>
    </row>
    <row r="187" spans="1:20" ht="24.95" customHeight="1" x14ac:dyDescent="0.25">
      <c r="A187" s="34">
        <v>182</v>
      </c>
      <c r="B187" s="34">
        <v>1710185</v>
      </c>
      <c r="C187" s="30" t="s">
        <v>618</v>
      </c>
      <c r="D187" s="30" t="s">
        <v>164</v>
      </c>
      <c r="E187" s="30" t="s">
        <v>236</v>
      </c>
      <c r="F187" s="30"/>
      <c r="G187" s="8">
        <v>37229</v>
      </c>
      <c r="H187" s="19" t="s">
        <v>9</v>
      </c>
      <c r="I187" s="6"/>
      <c r="J187" s="30" t="s">
        <v>123</v>
      </c>
      <c r="K187" s="19">
        <v>10</v>
      </c>
      <c r="L187" s="19">
        <v>29</v>
      </c>
      <c r="M187" s="19">
        <v>15</v>
      </c>
      <c r="N187" s="19">
        <v>17</v>
      </c>
      <c r="O187" s="56" t="s">
        <v>689</v>
      </c>
      <c r="P187" s="21">
        <f>L187+M187+N187</f>
        <v>61</v>
      </c>
      <c r="Q187" s="45">
        <f>P187/90</f>
        <v>0.67777777777777781</v>
      </c>
      <c r="R187" s="20" t="s">
        <v>619</v>
      </c>
      <c r="S187" s="20" t="s">
        <v>620</v>
      </c>
      <c r="T187" s="20" t="s">
        <v>621</v>
      </c>
    </row>
    <row r="188" spans="1:20" ht="24.95" customHeight="1" x14ac:dyDescent="0.25">
      <c r="A188" s="34">
        <v>183</v>
      </c>
      <c r="B188" s="34">
        <v>1711242</v>
      </c>
      <c r="C188" s="5" t="s">
        <v>529</v>
      </c>
      <c r="D188" s="5" t="s">
        <v>356</v>
      </c>
      <c r="E188" s="5" t="s">
        <v>128</v>
      </c>
      <c r="F188" s="5"/>
      <c r="G188" s="2">
        <v>36815</v>
      </c>
      <c r="H188" s="3" t="s">
        <v>9</v>
      </c>
      <c r="I188" s="3"/>
      <c r="J188" s="4" t="s">
        <v>133</v>
      </c>
      <c r="K188" s="3">
        <v>11</v>
      </c>
      <c r="L188" s="3">
        <v>35</v>
      </c>
      <c r="M188" s="3">
        <v>14</v>
      </c>
      <c r="N188" s="3">
        <v>12</v>
      </c>
      <c r="O188" s="56" t="s">
        <v>689</v>
      </c>
      <c r="P188" s="21">
        <f>L188+M188+N188</f>
        <v>61</v>
      </c>
      <c r="Q188" s="45">
        <f>P188/90</f>
        <v>0.67777777777777781</v>
      </c>
      <c r="R188" s="5" t="s">
        <v>134</v>
      </c>
      <c r="S188" s="5" t="s">
        <v>88</v>
      </c>
      <c r="T188" s="5" t="s">
        <v>135</v>
      </c>
    </row>
    <row r="189" spans="1:20" ht="24.95" customHeight="1" x14ac:dyDescent="0.25">
      <c r="A189" s="34">
        <v>184</v>
      </c>
      <c r="B189" s="34">
        <v>1711251</v>
      </c>
      <c r="C189" s="20" t="s">
        <v>680</v>
      </c>
      <c r="D189" s="20" t="s">
        <v>164</v>
      </c>
      <c r="E189" s="20" t="s">
        <v>97</v>
      </c>
      <c r="F189" s="20"/>
      <c r="G189" s="25">
        <v>36714</v>
      </c>
      <c r="H189" s="19" t="s">
        <v>9</v>
      </c>
      <c r="I189" s="21"/>
      <c r="J189" s="30" t="s">
        <v>65</v>
      </c>
      <c r="K189" s="19">
        <v>11</v>
      </c>
      <c r="L189" s="19">
        <v>28</v>
      </c>
      <c r="M189" s="19">
        <v>17</v>
      </c>
      <c r="N189" s="19">
        <v>16</v>
      </c>
      <c r="O189" s="56" t="s">
        <v>689</v>
      </c>
      <c r="P189" s="21">
        <f>L189+M189+N189</f>
        <v>61</v>
      </c>
      <c r="Q189" s="45">
        <f>P189/90</f>
        <v>0.67777777777777781</v>
      </c>
      <c r="R189" s="20" t="s">
        <v>66</v>
      </c>
      <c r="S189" s="20" t="s">
        <v>67</v>
      </c>
      <c r="T189" s="20" t="s">
        <v>68</v>
      </c>
    </row>
    <row r="190" spans="1:20" ht="24.95" customHeight="1" x14ac:dyDescent="0.25">
      <c r="A190" s="34">
        <v>185</v>
      </c>
      <c r="B190" s="34">
        <v>1709084</v>
      </c>
      <c r="C190" s="20" t="s">
        <v>40</v>
      </c>
      <c r="D190" s="20" t="s">
        <v>41</v>
      </c>
      <c r="E190" s="20" t="s">
        <v>27</v>
      </c>
      <c r="F190" s="20"/>
      <c r="G190" s="25">
        <v>37221</v>
      </c>
      <c r="H190" s="19" t="s">
        <v>9</v>
      </c>
      <c r="I190" s="19"/>
      <c r="J190" s="20" t="s">
        <v>42</v>
      </c>
      <c r="K190" s="19">
        <v>9</v>
      </c>
      <c r="L190" s="19">
        <v>32</v>
      </c>
      <c r="M190" s="19">
        <v>19</v>
      </c>
      <c r="N190" s="19">
        <v>9</v>
      </c>
      <c r="O190" s="56" t="s">
        <v>689</v>
      </c>
      <c r="P190" s="21">
        <f>L190+M190+N190</f>
        <v>60</v>
      </c>
      <c r="Q190" s="45">
        <f>P190/90</f>
        <v>0.66666666666666663</v>
      </c>
      <c r="R190" s="20" t="s">
        <v>43</v>
      </c>
      <c r="S190" s="20" t="s">
        <v>44</v>
      </c>
      <c r="T190" s="20" t="s">
        <v>45</v>
      </c>
    </row>
    <row r="191" spans="1:20" ht="24.95" customHeight="1" x14ac:dyDescent="0.25">
      <c r="A191" s="34">
        <v>186</v>
      </c>
      <c r="B191" s="34">
        <v>1709109</v>
      </c>
      <c r="C191" s="20" t="s">
        <v>360</v>
      </c>
      <c r="D191" s="20" t="s">
        <v>117</v>
      </c>
      <c r="E191" s="20" t="s">
        <v>361</v>
      </c>
      <c r="F191" s="20"/>
      <c r="G191" s="25">
        <v>37537</v>
      </c>
      <c r="H191" s="19" t="s">
        <v>9</v>
      </c>
      <c r="I191" s="19"/>
      <c r="J191" s="20" t="s">
        <v>350</v>
      </c>
      <c r="K191" s="19">
        <v>9</v>
      </c>
      <c r="L191" s="19">
        <v>33</v>
      </c>
      <c r="M191" s="19">
        <v>11</v>
      </c>
      <c r="N191" s="19">
        <v>16</v>
      </c>
      <c r="O191" s="56" t="s">
        <v>689</v>
      </c>
      <c r="P191" s="21">
        <f>L191+M191+N191</f>
        <v>60</v>
      </c>
      <c r="Q191" s="45">
        <f>P191/90</f>
        <v>0.66666666666666663</v>
      </c>
      <c r="R191" s="20" t="s">
        <v>362</v>
      </c>
      <c r="S191" s="20" t="s">
        <v>88</v>
      </c>
      <c r="T191" s="20" t="s">
        <v>55</v>
      </c>
    </row>
    <row r="192" spans="1:20" ht="24.95" customHeight="1" x14ac:dyDescent="0.25">
      <c r="A192" s="34">
        <v>187</v>
      </c>
      <c r="B192" s="34">
        <v>1709133</v>
      </c>
      <c r="C192" s="20" t="s">
        <v>625</v>
      </c>
      <c r="D192" s="20" t="s">
        <v>54</v>
      </c>
      <c r="E192" s="20" t="s">
        <v>128</v>
      </c>
      <c r="F192" s="20"/>
      <c r="G192" s="25">
        <v>37326</v>
      </c>
      <c r="H192" s="19" t="s">
        <v>9</v>
      </c>
      <c r="I192" s="19"/>
      <c r="J192" s="30" t="s">
        <v>288</v>
      </c>
      <c r="K192" s="19">
        <v>9</v>
      </c>
      <c r="L192" s="19">
        <v>34</v>
      </c>
      <c r="M192" s="19">
        <v>15</v>
      </c>
      <c r="N192" s="19">
        <v>11</v>
      </c>
      <c r="O192" s="56" t="s">
        <v>689</v>
      </c>
      <c r="P192" s="21">
        <f>L192+M192+N192</f>
        <v>60</v>
      </c>
      <c r="Q192" s="45">
        <f>P192/90</f>
        <v>0.66666666666666663</v>
      </c>
      <c r="R192" s="20" t="s">
        <v>587</v>
      </c>
      <c r="S192" s="20" t="s">
        <v>226</v>
      </c>
      <c r="T192" s="20" t="s">
        <v>89</v>
      </c>
    </row>
    <row r="193" spans="1:20" ht="24.95" customHeight="1" x14ac:dyDescent="0.25">
      <c r="A193" s="34">
        <v>188</v>
      </c>
      <c r="B193" s="34">
        <v>1709103</v>
      </c>
      <c r="C193" s="12" t="s">
        <v>314</v>
      </c>
      <c r="D193" s="12" t="s">
        <v>274</v>
      </c>
      <c r="E193" s="12" t="s">
        <v>34</v>
      </c>
      <c r="F193" s="12"/>
      <c r="G193" s="13">
        <v>37246</v>
      </c>
      <c r="H193" s="19" t="s">
        <v>9</v>
      </c>
      <c r="I193" s="12"/>
      <c r="J193" s="12" t="s">
        <v>278</v>
      </c>
      <c r="K193" s="19">
        <v>9</v>
      </c>
      <c r="L193" s="19">
        <v>33</v>
      </c>
      <c r="M193" s="19">
        <v>12</v>
      </c>
      <c r="N193" s="19">
        <v>14</v>
      </c>
      <c r="O193" s="56" t="s">
        <v>689</v>
      </c>
      <c r="P193" s="21">
        <f>L193+M193+N193</f>
        <v>59</v>
      </c>
      <c r="Q193" s="45">
        <f>P193/90</f>
        <v>0.65555555555555556</v>
      </c>
      <c r="R193" s="12" t="s">
        <v>315</v>
      </c>
      <c r="S193" s="12" t="s">
        <v>164</v>
      </c>
      <c r="T193" s="12" t="s">
        <v>171</v>
      </c>
    </row>
    <row r="194" spans="1:20" ht="24.95" customHeight="1" x14ac:dyDescent="0.25">
      <c r="A194" s="34">
        <v>189</v>
      </c>
      <c r="B194" s="34">
        <v>1709135</v>
      </c>
      <c r="C194" s="20" t="s">
        <v>237</v>
      </c>
      <c r="D194" s="20" t="s">
        <v>164</v>
      </c>
      <c r="E194" s="20" t="s">
        <v>138</v>
      </c>
      <c r="F194" s="20"/>
      <c r="G194" s="25">
        <v>37520</v>
      </c>
      <c r="H194" s="19" t="s">
        <v>9</v>
      </c>
      <c r="I194" s="19"/>
      <c r="J194" s="30" t="s">
        <v>658</v>
      </c>
      <c r="K194" s="19">
        <v>9</v>
      </c>
      <c r="L194" s="19">
        <v>29</v>
      </c>
      <c r="M194" s="19">
        <v>15</v>
      </c>
      <c r="N194" s="19">
        <v>15</v>
      </c>
      <c r="O194" s="56" t="s">
        <v>689</v>
      </c>
      <c r="P194" s="21">
        <f>L194+M194+N194</f>
        <v>59</v>
      </c>
      <c r="Q194" s="45">
        <f>P194/90</f>
        <v>0.65555555555555556</v>
      </c>
      <c r="R194" s="20" t="s">
        <v>265</v>
      </c>
      <c r="S194" s="20" t="s">
        <v>60</v>
      </c>
      <c r="T194" s="20" t="s">
        <v>125</v>
      </c>
    </row>
    <row r="195" spans="1:20" ht="24.95" customHeight="1" x14ac:dyDescent="0.25">
      <c r="A195" s="34">
        <v>190</v>
      </c>
      <c r="B195" s="34">
        <v>1710159</v>
      </c>
      <c r="C195" s="30" t="s">
        <v>386</v>
      </c>
      <c r="D195" s="30" t="s">
        <v>387</v>
      </c>
      <c r="E195" s="30" t="s">
        <v>388</v>
      </c>
      <c r="F195" s="30"/>
      <c r="G195" s="8">
        <v>36985</v>
      </c>
      <c r="H195" s="21" t="s">
        <v>9</v>
      </c>
      <c r="I195" s="6"/>
      <c r="J195" s="30" t="s">
        <v>123</v>
      </c>
      <c r="K195" s="19">
        <v>10</v>
      </c>
      <c r="L195" s="19">
        <v>29</v>
      </c>
      <c r="M195" s="19">
        <v>16</v>
      </c>
      <c r="N195" s="19">
        <v>14</v>
      </c>
      <c r="O195" s="56" t="s">
        <v>689</v>
      </c>
      <c r="P195" s="21">
        <f>L195+M195+N195</f>
        <v>59</v>
      </c>
      <c r="Q195" s="45">
        <f>P195/90</f>
        <v>0.65555555555555556</v>
      </c>
      <c r="R195" s="20" t="s">
        <v>389</v>
      </c>
      <c r="S195" s="20" t="s">
        <v>352</v>
      </c>
      <c r="T195" s="20" t="s">
        <v>390</v>
      </c>
    </row>
    <row r="196" spans="1:20" ht="24.95" customHeight="1" x14ac:dyDescent="0.25">
      <c r="A196" s="34">
        <v>191</v>
      </c>
      <c r="B196" s="34">
        <v>1711222</v>
      </c>
      <c r="C196" s="20" t="s">
        <v>423</v>
      </c>
      <c r="D196" s="20" t="s">
        <v>110</v>
      </c>
      <c r="E196" s="20" t="s">
        <v>321</v>
      </c>
      <c r="F196" s="39"/>
      <c r="G196" s="25">
        <v>36977</v>
      </c>
      <c r="H196" s="19" t="s">
        <v>9</v>
      </c>
      <c r="I196" s="19"/>
      <c r="J196" s="30" t="s">
        <v>167</v>
      </c>
      <c r="K196" s="21">
        <v>11</v>
      </c>
      <c r="L196" s="21">
        <v>35</v>
      </c>
      <c r="M196" s="21">
        <v>12</v>
      </c>
      <c r="N196" s="21">
        <v>12</v>
      </c>
      <c r="O196" s="56" t="s">
        <v>689</v>
      </c>
      <c r="P196" s="21">
        <f>L196+M196+N196</f>
        <v>59</v>
      </c>
      <c r="Q196" s="45">
        <f>P196/90</f>
        <v>0.65555555555555556</v>
      </c>
      <c r="R196" s="20" t="s">
        <v>424</v>
      </c>
      <c r="S196" s="20" t="s">
        <v>425</v>
      </c>
      <c r="T196" s="20" t="s">
        <v>426</v>
      </c>
    </row>
    <row r="197" spans="1:20" ht="24.95" customHeight="1" x14ac:dyDescent="0.25">
      <c r="A197" s="34">
        <v>192</v>
      </c>
      <c r="B197" s="34">
        <v>1711226</v>
      </c>
      <c r="C197" s="20" t="s">
        <v>439</v>
      </c>
      <c r="D197" s="20" t="s">
        <v>440</v>
      </c>
      <c r="E197" s="20"/>
      <c r="F197" s="20"/>
      <c r="G197" s="25">
        <v>37082</v>
      </c>
      <c r="H197" s="19" t="s">
        <v>441</v>
      </c>
      <c r="I197" s="19"/>
      <c r="J197" s="20" t="s">
        <v>660</v>
      </c>
      <c r="K197" s="19">
        <v>11</v>
      </c>
      <c r="L197" s="19">
        <v>32</v>
      </c>
      <c r="M197" s="19">
        <v>13</v>
      </c>
      <c r="N197" s="19">
        <v>14</v>
      </c>
      <c r="O197" s="56" t="s">
        <v>689</v>
      </c>
      <c r="P197" s="21">
        <f>L197+M197+N197</f>
        <v>59</v>
      </c>
      <c r="Q197" s="45">
        <f>P197/90</f>
        <v>0.65555555555555556</v>
      </c>
      <c r="R197" s="20" t="s">
        <v>442</v>
      </c>
      <c r="S197" s="20" t="s">
        <v>38</v>
      </c>
      <c r="T197" s="20" t="s">
        <v>443</v>
      </c>
    </row>
    <row r="198" spans="1:20" ht="24.95" customHeight="1" x14ac:dyDescent="0.25">
      <c r="A198" s="34">
        <v>193</v>
      </c>
      <c r="B198" s="34">
        <v>1709129</v>
      </c>
      <c r="C198" s="20" t="s">
        <v>562</v>
      </c>
      <c r="D198" s="20" t="s">
        <v>181</v>
      </c>
      <c r="E198" s="20" t="s">
        <v>240</v>
      </c>
      <c r="F198" s="20"/>
      <c r="G198" s="25">
        <v>37404</v>
      </c>
      <c r="H198" s="19" t="s">
        <v>9</v>
      </c>
      <c r="I198" s="19"/>
      <c r="J198" s="20" t="s">
        <v>664</v>
      </c>
      <c r="K198" s="19">
        <v>9</v>
      </c>
      <c r="L198" s="19">
        <v>32</v>
      </c>
      <c r="M198" s="19">
        <v>16</v>
      </c>
      <c r="N198" s="19">
        <v>10</v>
      </c>
      <c r="O198" s="56" t="s">
        <v>689</v>
      </c>
      <c r="P198" s="21">
        <f>L198+M198+N198</f>
        <v>58</v>
      </c>
      <c r="Q198" s="45">
        <f>P198/90</f>
        <v>0.64444444444444449</v>
      </c>
      <c r="R198" s="20" t="s">
        <v>564</v>
      </c>
      <c r="S198" s="20" t="s">
        <v>60</v>
      </c>
      <c r="T198" s="20" t="s">
        <v>13</v>
      </c>
    </row>
    <row r="199" spans="1:20" ht="24.95" customHeight="1" x14ac:dyDescent="0.25">
      <c r="A199" s="34">
        <v>194</v>
      </c>
      <c r="B199" s="34">
        <v>1710174</v>
      </c>
      <c r="C199" s="20" t="s">
        <v>515</v>
      </c>
      <c r="D199" s="20" t="s">
        <v>137</v>
      </c>
      <c r="E199" s="20" t="s">
        <v>233</v>
      </c>
      <c r="F199" s="20"/>
      <c r="G199" s="25">
        <v>37362</v>
      </c>
      <c r="H199" s="19" t="s">
        <v>9</v>
      </c>
      <c r="I199" s="19"/>
      <c r="J199" s="30" t="s">
        <v>139</v>
      </c>
      <c r="K199" s="19">
        <v>10</v>
      </c>
      <c r="L199" s="19">
        <v>34</v>
      </c>
      <c r="M199" s="19">
        <v>13</v>
      </c>
      <c r="N199" s="19">
        <v>11</v>
      </c>
      <c r="O199" s="56" t="s">
        <v>689</v>
      </c>
      <c r="P199" s="21">
        <f>L199+M199+N199</f>
        <v>58</v>
      </c>
      <c r="Q199" s="45">
        <f>P199/90</f>
        <v>0.64444444444444449</v>
      </c>
      <c r="R199" s="20" t="s">
        <v>516</v>
      </c>
      <c r="S199" s="20" t="s">
        <v>243</v>
      </c>
      <c r="T199" s="20" t="s">
        <v>128</v>
      </c>
    </row>
    <row r="200" spans="1:20" ht="24.95" customHeight="1" x14ac:dyDescent="0.25">
      <c r="A200" s="34">
        <v>195</v>
      </c>
      <c r="B200" s="34">
        <v>1709106</v>
      </c>
      <c r="C200" s="20" t="s">
        <v>343</v>
      </c>
      <c r="D200" s="20" t="s">
        <v>110</v>
      </c>
      <c r="E200" s="20" t="s">
        <v>89</v>
      </c>
      <c r="F200" s="20"/>
      <c r="G200" s="25">
        <v>37499</v>
      </c>
      <c r="H200" s="19" t="s">
        <v>9</v>
      </c>
      <c r="I200" s="19"/>
      <c r="J200" s="20" t="s">
        <v>139</v>
      </c>
      <c r="K200" s="19">
        <v>9</v>
      </c>
      <c r="L200" s="19">
        <v>32</v>
      </c>
      <c r="M200" s="19">
        <v>12</v>
      </c>
      <c r="N200" s="19">
        <v>13</v>
      </c>
      <c r="O200" s="56" t="s">
        <v>689</v>
      </c>
      <c r="P200" s="21">
        <f>L200+M200+N200</f>
        <v>57</v>
      </c>
      <c r="Q200" s="45">
        <f>P200/90</f>
        <v>0.6333333333333333</v>
      </c>
      <c r="R200" s="20" t="s">
        <v>140</v>
      </c>
      <c r="S200" s="20" t="s">
        <v>141</v>
      </c>
      <c r="T200" s="20" t="s">
        <v>89</v>
      </c>
    </row>
    <row r="201" spans="1:20" ht="24.95" customHeight="1" x14ac:dyDescent="0.25">
      <c r="A201" s="34">
        <v>196</v>
      </c>
      <c r="B201" s="34">
        <v>1710139</v>
      </c>
      <c r="C201" s="20" t="s">
        <v>114</v>
      </c>
      <c r="D201" s="20" t="s">
        <v>117</v>
      </c>
      <c r="E201" s="20" t="s">
        <v>118</v>
      </c>
      <c r="F201" s="20"/>
      <c r="G201" s="25">
        <v>37022</v>
      </c>
      <c r="H201" s="21" t="s">
        <v>9</v>
      </c>
      <c r="I201" s="19"/>
      <c r="J201" s="30" t="s">
        <v>119</v>
      </c>
      <c r="K201" s="19">
        <v>10</v>
      </c>
      <c r="L201" s="19">
        <v>29</v>
      </c>
      <c r="M201" s="19">
        <v>17</v>
      </c>
      <c r="N201" s="19">
        <v>10</v>
      </c>
      <c r="O201" s="56" t="s">
        <v>689</v>
      </c>
      <c r="P201" s="21">
        <f>L201+M201+N201</f>
        <v>56</v>
      </c>
      <c r="Q201" s="45">
        <f>P201/90</f>
        <v>0.62222222222222223</v>
      </c>
      <c r="R201" s="20" t="s">
        <v>120</v>
      </c>
      <c r="S201" s="20" t="s">
        <v>88</v>
      </c>
      <c r="T201" s="20" t="s">
        <v>31</v>
      </c>
    </row>
    <row r="202" spans="1:20" ht="24.95" customHeight="1" x14ac:dyDescent="0.25">
      <c r="A202" s="34">
        <v>197</v>
      </c>
      <c r="B202" s="34">
        <v>1710168</v>
      </c>
      <c r="C202" s="7" t="s">
        <v>454</v>
      </c>
      <c r="D202" s="7" t="s">
        <v>155</v>
      </c>
      <c r="E202" s="7" t="s">
        <v>376</v>
      </c>
      <c r="F202" s="7"/>
      <c r="G202" s="15">
        <v>37160</v>
      </c>
      <c r="H202" s="6" t="s">
        <v>9</v>
      </c>
      <c r="I202" s="6"/>
      <c r="J202" s="16" t="s">
        <v>455</v>
      </c>
      <c r="K202" s="19">
        <v>10</v>
      </c>
      <c r="L202" s="19">
        <v>28</v>
      </c>
      <c r="M202" s="19">
        <v>13</v>
      </c>
      <c r="N202" s="19">
        <v>15</v>
      </c>
      <c r="O202" s="56" t="s">
        <v>689</v>
      </c>
      <c r="P202" s="21">
        <f>L202+M202+N202</f>
        <v>56</v>
      </c>
      <c r="Q202" s="45">
        <f>P202/90</f>
        <v>0.62222222222222223</v>
      </c>
      <c r="R202" s="20" t="s">
        <v>456</v>
      </c>
      <c r="S202" s="20" t="s">
        <v>457</v>
      </c>
      <c r="T202" s="20" t="s">
        <v>81</v>
      </c>
    </row>
    <row r="203" spans="1:20" ht="24.95" customHeight="1" x14ac:dyDescent="0.25">
      <c r="A203" s="34">
        <v>198</v>
      </c>
      <c r="B203" s="34">
        <v>1711202</v>
      </c>
      <c r="C203" s="22" t="s">
        <v>195</v>
      </c>
      <c r="D203" s="22" t="s">
        <v>196</v>
      </c>
      <c r="E203" s="22" t="s">
        <v>197</v>
      </c>
      <c r="F203" s="38"/>
      <c r="G203" s="23">
        <v>36756</v>
      </c>
      <c r="H203" s="19" t="s">
        <v>9</v>
      </c>
      <c r="I203" s="19"/>
      <c r="J203" s="30" t="s">
        <v>10</v>
      </c>
      <c r="K203" s="21">
        <v>11</v>
      </c>
      <c r="L203" s="21">
        <v>40</v>
      </c>
      <c r="M203" s="21">
        <v>16</v>
      </c>
      <c r="N203" s="21">
        <v>0</v>
      </c>
      <c r="O203" s="56" t="s">
        <v>689</v>
      </c>
      <c r="P203" s="21">
        <f>L203+M203+N203</f>
        <v>56</v>
      </c>
      <c r="Q203" s="45">
        <f>P203/90</f>
        <v>0.62222222222222223</v>
      </c>
      <c r="R203" s="22" t="s">
        <v>11</v>
      </c>
      <c r="S203" s="22" t="s">
        <v>12</v>
      </c>
      <c r="T203" s="22" t="s">
        <v>13</v>
      </c>
    </row>
    <row r="204" spans="1:20" ht="24.95" customHeight="1" x14ac:dyDescent="0.25">
      <c r="A204" s="34">
        <v>199</v>
      </c>
      <c r="B204" s="34">
        <v>1709108</v>
      </c>
      <c r="C204" s="20" t="s">
        <v>348</v>
      </c>
      <c r="D204" s="20" t="s">
        <v>349</v>
      </c>
      <c r="E204" s="20" t="s">
        <v>97</v>
      </c>
      <c r="F204" s="20"/>
      <c r="G204" s="25">
        <v>37341</v>
      </c>
      <c r="H204" s="19" t="s">
        <v>9</v>
      </c>
      <c r="I204" s="19"/>
      <c r="J204" s="30" t="s">
        <v>350</v>
      </c>
      <c r="K204" s="19">
        <v>9</v>
      </c>
      <c r="L204" s="19">
        <v>23</v>
      </c>
      <c r="M204" s="19">
        <v>18</v>
      </c>
      <c r="N204" s="19">
        <v>14</v>
      </c>
      <c r="O204" s="56" t="s">
        <v>689</v>
      </c>
      <c r="P204" s="21">
        <f>L204+M204+N204</f>
        <v>55</v>
      </c>
      <c r="Q204" s="45">
        <f>P204/90</f>
        <v>0.61111111111111116</v>
      </c>
      <c r="R204" s="20" t="s">
        <v>351</v>
      </c>
      <c r="S204" s="20" t="s">
        <v>352</v>
      </c>
      <c r="T204" s="20" t="s">
        <v>89</v>
      </c>
    </row>
    <row r="205" spans="1:20" ht="24.95" customHeight="1" x14ac:dyDescent="0.25">
      <c r="A205" s="34">
        <v>200</v>
      </c>
      <c r="B205" s="34">
        <v>1710137</v>
      </c>
      <c r="C205" s="20" t="s">
        <v>96</v>
      </c>
      <c r="D205" s="20" t="s">
        <v>95</v>
      </c>
      <c r="E205" s="20" t="s">
        <v>97</v>
      </c>
      <c r="F205" s="20"/>
      <c r="G205" s="25">
        <v>37173</v>
      </c>
      <c r="H205" s="21" t="s">
        <v>9</v>
      </c>
      <c r="I205" s="21"/>
      <c r="J205" s="30" t="s">
        <v>65</v>
      </c>
      <c r="K205" s="19">
        <v>10</v>
      </c>
      <c r="L205" s="19">
        <v>31</v>
      </c>
      <c r="M205" s="19">
        <v>16</v>
      </c>
      <c r="N205" s="19">
        <v>8</v>
      </c>
      <c r="O205" s="56" t="s">
        <v>689</v>
      </c>
      <c r="P205" s="21">
        <f>L205+M205+N205</f>
        <v>55</v>
      </c>
      <c r="Q205" s="45">
        <f>P205/90</f>
        <v>0.61111111111111116</v>
      </c>
      <c r="R205" s="20" t="s">
        <v>98</v>
      </c>
      <c r="S205" s="20" t="s">
        <v>99</v>
      </c>
      <c r="T205" s="20" t="s">
        <v>100</v>
      </c>
    </row>
    <row r="206" spans="1:20" ht="24.95" customHeight="1" x14ac:dyDescent="0.25">
      <c r="A206" s="34">
        <v>201</v>
      </c>
      <c r="B206" s="34">
        <v>1711214</v>
      </c>
      <c r="C206" s="20" t="s">
        <v>317</v>
      </c>
      <c r="D206" s="20" t="s">
        <v>110</v>
      </c>
      <c r="E206" s="20" t="s">
        <v>34</v>
      </c>
      <c r="F206" s="39"/>
      <c r="G206" s="25">
        <v>36747</v>
      </c>
      <c r="H206" s="19" t="s">
        <v>9</v>
      </c>
      <c r="I206" s="19"/>
      <c r="J206" s="22" t="s">
        <v>318</v>
      </c>
      <c r="K206" s="21">
        <v>11</v>
      </c>
      <c r="L206" s="21">
        <v>28</v>
      </c>
      <c r="M206" s="21">
        <v>16</v>
      </c>
      <c r="N206" s="21">
        <v>11</v>
      </c>
      <c r="O206" s="56" t="s">
        <v>689</v>
      </c>
      <c r="P206" s="21">
        <f>L206+M206+N206</f>
        <v>55</v>
      </c>
      <c r="Q206" s="45">
        <f>P206/90</f>
        <v>0.61111111111111116</v>
      </c>
      <c r="R206" s="20" t="s">
        <v>319</v>
      </c>
      <c r="S206" s="20" t="s">
        <v>148</v>
      </c>
      <c r="T206" s="20" t="s">
        <v>320</v>
      </c>
    </row>
    <row r="207" spans="1:20" ht="24.95" customHeight="1" x14ac:dyDescent="0.25">
      <c r="A207" s="34">
        <v>202</v>
      </c>
      <c r="B207" s="34">
        <v>1711218</v>
      </c>
      <c r="C207" s="20" t="s">
        <v>355</v>
      </c>
      <c r="D207" s="20" t="s">
        <v>108</v>
      </c>
      <c r="E207" s="20" t="s">
        <v>233</v>
      </c>
      <c r="F207" s="39"/>
      <c r="G207" s="25">
        <v>36567</v>
      </c>
      <c r="H207" s="19" t="s">
        <v>9</v>
      </c>
      <c r="I207" s="19"/>
      <c r="J207" s="20" t="s">
        <v>306</v>
      </c>
      <c r="K207" s="21">
        <v>11</v>
      </c>
      <c r="L207" s="21">
        <v>36</v>
      </c>
      <c r="M207" s="21">
        <v>8</v>
      </c>
      <c r="N207" s="21">
        <v>11</v>
      </c>
      <c r="O207" s="56" t="s">
        <v>689</v>
      </c>
      <c r="P207" s="21">
        <f>L207+M207+N207</f>
        <v>55</v>
      </c>
      <c r="Q207" s="45">
        <f>P207/90</f>
        <v>0.61111111111111116</v>
      </c>
      <c r="R207" s="20" t="s">
        <v>329</v>
      </c>
      <c r="S207" s="20" t="s">
        <v>356</v>
      </c>
      <c r="T207" s="20" t="s">
        <v>31</v>
      </c>
    </row>
    <row r="208" spans="1:20" ht="24.95" customHeight="1" x14ac:dyDescent="0.25">
      <c r="A208" s="34">
        <v>203</v>
      </c>
      <c r="B208" s="34">
        <v>1710141</v>
      </c>
      <c r="C208" s="20" t="s">
        <v>172</v>
      </c>
      <c r="D208" s="20" t="s">
        <v>173</v>
      </c>
      <c r="E208" s="20" t="s">
        <v>174</v>
      </c>
      <c r="F208" s="20"/>
      <c r="G208" s="25">
        <v>37018</v>
      </c>
      <c r="H208" s="21" t="s">
        <v>9</v>
      </c>
      <c r="I208" s="19"/>
      <c r="J208" s="30" t="s">
        <v>655</v>
      </c>
      <c r="K208" s="19">
        <v>10</v>
      </c>
      <c r="L208" s="19">
        <v>32</v>
      </c>
      <c r="M208" s="19">
        <v>13</v>
      </c>
      <c r="N208" s="19">
        <v>9</v>
      </c>
      <c r="O208" s="56" t="s">
        <v>689</v>
      </c>
      <c r="P208" s="21">
        <f>L208+M208+N208</f>
        <v>54</v>
      </c>
      <c r="Q208" s="45">
        <f>P208/90</f>
        <v>0.6</v>
      </c>
      <c r="R208" s="20" t="s">
        <v>175</v>
      </c>
      <c r="S208" s="20" t="s">
        <v>102</v>
      </c>
      <c r="T208" s="20" t="s">
        <v>176</v>
      </c>
    </row>
    <row r="209" spans="1:20" ht="24.95" customHeight="1" x14ac:dyDescent="0.25">
      <c r="A209" s="34">
        <v>204</v>
      </c>
      <c r="B209" s="34">
        <v>1711249</v>
      </c>
      <c r="C209" s="20" t="s">
        <v>586</v>
      </c>
      <c r="D209" s="20" t="s">
        <v>112</v>
      </c>
      <c r="E209" s="20" t="s">
        <v>176</v>
      </c>
      <c r="F209" s="20"/>
      <c r="G209" s="25">
        <v>36865</v>
      </c>
      <c r="H209" s="19" t="s">
        <v>9</v>
      </c>
      <c r="I209" s="19"/>
      <c r="J209" s="30" t="s">
        <v>288</v>
      </c>
      <c r="K209" s="19">
        <v>11</v>
      </c>
      <c r="L209" s="19">
        <v>33</v>
      </c>
      <c r="M209" s="19">
        <v>12</v>
      </c>
      <c r="N209" s="19">
        <v>9</v>
      </c>
      <c r="O209" s="56" t="s">
        <v>689</v>
      </c>
      <c r="P209" s="21">
        <f>L209+M209+N209</f>
        <v>54</v>
      </c>
      <c r="Q209" s="45">
        <f>P209/90</f>
        <v>0.6</v>
      </c>
      <c r="R209" s="20" t="s">
        <v>587</v>
      </c>
      <c r="S209" s="20" t="s">
        <v>226</v>
      </c>
      <c r="T209" s="20" t="s">
        <v>89</v>
      </c>
    </row>
    <row r="210" spans="1:20" ht="24.95" customHeight="1" x14ac:dyDescent="0.25">
      <c r="A210" s="34">
        <v>205</v>
      </c>
      <c r="B210" s="34">
        <v>1711250</v>
      </c>
      <c r="C210" s="20" t="s">
        <v>593</v>
      </c>
      <c r="D210" s="20" t="s">
        <v>594</v>
      </c>
      <c r="E210" s="20" t="s">
        <v>595</v>
      </c>
      <c r="F210" s="20"/>
      <c r="G210" s="25">
        <v>36692</v>
      </c>
      <c r="H210" s="19" t="s">
        <v>9</v>
      </c>
      <c r="I210" s="19"/>
      <c r="J210" s="30" t="s">
        <v>655</v>
      </c>
      <c r="K210" s="19">
        <v>11</v>
      </c>
      <c r="L210" s="19">
        <v>31</v>
      </c>
      <c r="M210" s="19">
        <v>11</v>
      </c>
      <c r="N210" s="19">
        <v>11</v>
      </c>
      <c r="O210" s="56" t="s">
        <v>689</v>
      </c>
      <c r="P210" s="21">
        <f>L210+M210+N210</f>
        <v>53</v>
      </c>
      <c r="Q210" s="45">
        <f>P210/90</f>
        <v>0.58888888888888891</v>
      </c>
      <c r="R210" s="20" t="s">
        <v>596</v>
      </c>
      <c r="S210" s="20" t="s">
        <v>243</v>
      </c>
      <c r="T210" s="20" t="s">
        <v>71</v>
      </c>
    </row>
    <row r="211" spans="1:20" ht="24.95" customHeight="1" x14ac:dyDescent="0.25">
      <c r="A211" s="34">
        <v>206</v>
      </c>
      <c r="B211" s="34">
        <v>1709089</v>
      </c>
      <c r="C211" s="30" t="s">
        <v>121</v>
      </c>
      <c r="D211" s="30" t="s">
        <v>122</v>
      </c>
      <c r="E211" s="30" t="s">
        <v>34</v>
      </c>
      <c r="F211" s="30"/>
      <c r="G211" s="8">
        <v>37516</v>
      </c>
      <c r="H211" s="6" t="s">
        <v>9</v>
      </c>
      <c r="I211" s="6"/>
      <c r="J211" s="30" t="s">
        <v>123</v>
      </c>
      <c r="K211" s="19">
        <v>9</v>
      </c>
      <c r="L211" s="19">
        <v>28</v>
      </c>
      <c r="M211" s="19">
        <v>15</v>
      </c>
      <c r="N211" s="19">
        <v>9</v>
      </c>
      <c r="O211" s="56" t="s">
        <v>689</v>
      </c>
      <c r="P211" s="21">
        <f>L211+M211+N211</f>
        <v>52</v>
      </c>
      <c r="Q211" s="45">
        <f>P211/90</f>
        <v>0.57777777777777772</v>
      </c>
      <c r="R211" s="20" t="s">
        <v>124</v>
      </c>
      <c r="S211" s="20" t="s">
        <v>60</v>
      </c>
      <c r="T211" s="20" t="s">
        <v>125</v>
      </c>
    </row>
    <row r="212" spans="1:20" ht="24.95" customHeight="1" x14ac:dyDescent="0.25">
      <c r="A212" s="34">
        <v>207</v>
      </c>
      <c r="B212" s="34">
        <v>1711193</v>
      </c>
      <c r="C212" s="20" t="s">
        <v>62</v>
      </c>
      <c r="D212" s="20" t="s">
        <v>63</v>
      </c>
      <c r="E212" s="20" t="s">
        <v>64</v>
      </c>
      <c r="F212" s="20"/>
      <c r="G212" s="25">
        <v>36885</v>
      </c>
      <c r="H212" s="21" t="s">
        <v>9</v>
      </c>
      <c r="I212" s="21"/>
      <c r="J212" s="30" t="s">
        <v>65</v>
      </c>
      <c r="K212" s="19">
        <v>11</v>
      </c>
      <c r="L212" s="19">
        <v>26</v>
      </c>
      <c r="M212" s="19">
        <v>16</v>
      </c>
      <c r="N212" s="19">
        <v>10</v>
      </c>
      <c r="O212" s="56" t="s">
        <v>689</v>
      </c>
      <c r="P212" s="21">
        <f>L212+M212+N212</f>
        <v>52</v>
      </c>
      <c r="Q212" s="45">
        <f>P212/90</f>
        <v>0.57777777777777772</v>
      </c>
      <c r="R212" s="20" t="s">
        <v>66</v>
      </c>
      <c r="S212" s="20" t="s">
        <v>67</v>
      </c>
      <c r="T212" s="20" t="s">
        <v>68</v>
      </c>
    </row>
    <row r="213" spans="1:20" ht="24.95" customHeight="1" x14ac:dyDescent="0.25">
      <c r="A213" s="34">
        <v>208</v>
      </c>
      <c r="B213" s="34">
        <v>1711220</v>
      </c>
      <c r="C213" s="20" t="s">
        <v>401</v>
      </c>
      <c r="D213" s="20" t="s">
        <v>359</v>
      </c>
      <c r="E213" s="20" t="s">
        <v>402</v>
      </c>
      <c r="F213" s="39"/>
      <c r="G213" s="25">
        <v>36698</v>
      </c>
      <c r="H213" s="19" t="s">
        <v>9</v>
      </c>
      <c r="I213" s="19"/>
      <c r="J213" s="30" t="s">
        <v>659</v>
      </c>
      <c r="K213" s="21">
        <v>11</v>
      </c>
      <c r="L213" s="21">
        <v>32</v>
      </c>
      <c r="M213" s="21">
        <v>7</v>
      </c>
      <c r="N213" s="21">
        <v>13</v>
      </c>
      <c r="O213" s="56" t="s">
        <v>689</v>
      </c>
      <c r="P213" s="21">
        <f>L213+M213+N213</f>
        <v>52</v>
      </c>
      <c r="Q213" s="45">
        <f>P213/90</f>
        <v>0.57777777777777772</v>
      </c>
      <c r="R213" s="20" t="s">
        <v>403</v>
      </c>
      <c r="S213" s="20" t="s">
        <v>404</v>
      </c>
      <c r="T213" s="20" t="s">
        <v>405</v>
      </c>
    </row>
    <row r="214" spans="1:20" ht="24.95" customHeight="1" x14ac:dyDescent="0.25">
      <c r="A214" s="34">
        <v>209</v>
      </c>
      <c r="B214" s="34">
        <v>1710144</v>
      </c>
      <c r="C214" s="20" t="s">
        <v>228</v>
      </c>
      <c r="D214" s="20" t="s">
        <v>47</v>
      </c>
      <c r="E214" s="20" t="s">
        <v>153</v>
      </c>
      <c r="F214" s="20"/>
      <c r="G214" s="25">
        <v>37168</v>
      </c>
      <c r="H214" s="21" t="s">
        <v>9</v>
      </c>
      <c r="I214" s="25"/>
      <c r="J214" s="30" t="s">
        <v>167</v>
      </c>
      <c r="K214" s="19">
        <v>10</v>
      </c>
      <c r="L214" s="19">
        <v>33</v>
      </c>
      <c r="M214" s="19">
        <v>8</v>
      </c>
      <c r="N214" s="19">
        <v>10</v>
      </c>
      <c r="O214" s="56" t="s">
        <v>689</v>
      </c>
      <c r="P214" s="21">
        <f>L214+M214+N214</f>
        <v>51</v>
      </c>
      <c r="Q214" s="45">
        <f>P214/90</f>
        <v>0.56666666666666665</v>
      </c>
      <c r="R214" s="20" t="s">
        <v>229</v>
      </c>
      <c r="S214" s="20" t="s">
        <v>159</v>
      </c>
      <c r="T214" s="20" t="s">
        <v>39</v>
      </c>
    </row>
    <row r="215" spans="1:20" ht="24.95" customHeight="1" x14ac:dyDescent="0.25">
      <c r="A215" s="34">
        <v>210</v>
      </c>
      <c r="B215" s="34">
        <v>1710153</v>
      </c>
      <c r="C215" s="20" t="s">
        <v>328</v>
      </c>
      <c r="D215" s="20" t="s">
        <v>73</v>
      </c>
      <c r="E215" s="20" t="s">
        <v>34</v>
      </c>
      <c r="F215" s="20"/>
      <c r="G215" s="25">
        <v>37150</v>
      </c>
      <c r="H215" s="21" t="s">
        <v>9</v>
      </c>
      <c r="I215" s="19"/>
      <c r="J215" s="30" t="s">
        <v>306</v>
      </c>
      <c r="K215" s="19">
        <v>10</v>
      </c>
      <c r="L215" s="19">
        <v>33</v>
      </c>
      <c r="M215" s="19">
        <v>9</v>
      </c>
      <c r="N215" s="19">
        <v>9</v>
      </c>
      <c r="O215" s="56" t="s">
        <v>689</v>
      </c>
      <c r="P215" s="21">
        <f>L215+M215+N215</f>
        <v>51</v>
      </c>
      <c r="Q215" s="45">
        <f>P215/90</f>
        <v>0.56666666666666665</v>
      </c>
      <c r="R215" s="20" t="s">
        <v>329</v>
      </c>
      <c r="S215" s="20" t="s">
        <v>330</v>
      </c>
      <c r="T215" s="20" t="s">
        <v>31</v>
      </c>
    </row>
    <row r="216" spans="1:20" ht="24.95" customHeight="1" x14ac:dyDescent="0.25">
      <c r="A216" s="34">
        <v>211</v>
      </c>
      <c r="B216" s="34">
        <v>1710181</v>
      </c>
      <c r="C216" s="20" t="s">
        <v>606</v>
      </c>
      <c r="D216" s="20" t="s">
        <v>164</v>
      </c>
      <c r="E216" s="20" t="s">
        <v>97</v>
      </c>
      <c r="F216" s="20"/>
      <c r="G216" s="25">
        <v>36917</v>
      </c>
      <c r="H216" s="19" t="s">
        <v>9</v>
      </c>
      <c r="I216" s="21"/>
      <c r="J216" s="30" t="s">
        <v>65</v>
      </c>
      <c r="K216" s="19">
        <v>10</v>
      </c>
      <c r="L216" s="19">
        <v>23</v>
      </c>
      <c r="M216" s="19">
        <v>16</v>
      </c>
      <c r="N216" s="19">
        <v>12</v>
      </c>
      <c r="O216" s="56" t="s">
        <v>689</v>
      </c>
      <c r="P216" s="21">
        <f>L216+M216+N216</f>
        <v>51</v>
      </c>
      <c r="Q216" s="45">
        <f>P216/90</f>
        <v>0.56666666666666665</v>
      </c>
      <c r="R216" s="20" t="s">
        <v>98</v>
      </c>
      <c r="S216" s="20" t="s">
        <v>99</v>
      </c>
      <c r="T216" s="20" t="s">
        <v>100</v>
      </c>
    </row>
    <row r="217" spans="1:20" ht="24.95" customHeight="1" x14ac:dyDescent="0.25">
      <c r="A217" s="34">
        <v>212</v>
      </c>
      <c r="B217" s="34">
        <v>1711199</v>
      </c>
      <c r="C217" s="22" t="s">
        <v>169</v>
      </c>
      <c r="D217" s="22" t="s">
        <v>170</v>
      </c>
      <c r="E217" s="22" t="s">
        <v>171</v>
      </c>
      <c r="F217" s="22"/>
      <c r="G217" s="23">
        <v>36894</v>
      </c>
      <c r="H217" s="19" t="s">
        <v>9</v>
      </c>
      <c r="I217" s="19"/>
      <c r="J217" s="30" t="s">
        <v>10</v>
      </c>
      <c r="K217" s="21">
        <v>11</v>
      </c>
      <c r="L217" s="21">
        <v>26</v>
      </c>
      <c r="M217" s="21">
        <v>12</v>
      </c>
      <c r="N217" s="21">
        <v>13</v>
      </c>
      <c r="O217" s="56" t="s">
        <v>689</v>
      </c>
      <c r="P217" s="21">
        <f>L217+M217+N217</f>
        <v>51</v>
      </c>
      <c r="Q217" s="45">
        <f>P217/90</f>
        <v>0.56666666666666665</v>
      </c>
      <c r="R217" s="22" t="s">
        <v>11</v>
      </c>
      <c r="S217" s="22" t="s">
        <v>12</v>
      </c>
      <c r="T217" s="22" t="s">
        <v>13</v>
      </c>
    </row>
    <row r="218" spans="1:20" ht="24.95" customHeight="1" x14ac:dyDescent="0.25">
      <c r="A218" s="34">
        <v>213</v>
      </c>
      <c r="B218" s="34">
        <v>1711248</v>
      </c>
      <c r="C218" s="20" t="s">
        <v>565</v>
      </c>
      <c r="D218" s="20" t="s">
        <v>38</v>
      </c>
      <c r="E218" s="20" t="s">
        <v>74</v>
      </c>
      <c r="F218" s="20"/>
      <c r="G218" s="25">
        <v>36587</v>
      </c>
      <c r="H218" s="19" t="s">
        <v>9</v>
      </c>
      <c r="I218" s="19"/>
      <c r="J218" s="30" t="s">
        <v>566</v>
      </c>
      <c r="K218" s="19">
        <v>11</v>
      </c>
      <c r="L218" s="19">
        <v>24</v>
      </c>
      <c r="M218" s="19">
        <v>13</v>
      </c>
      <c r="N218" s="19">
        <v>14</v>
      </c>
      <c r="O218" s="56" t="s">
        <v>689</v>
      </c>
      <c r="P218" s="21">
        <f>L218+M218+N218</f>
        <v>51</v>
      </c>
      <c r="Q218" s="45">
        <f>P218/90</f>
        <v>0.56666666666666665</v>
      </c>
      <c r="R218" s="41" t="s">
        <v>567</v>
      </c>
      <c r="S218" s="41" t="s">
        <v>568</v>
      </c>
      <c r="T218" s="41" t="s">
        <v>569</v>
      </c>
    </row>
    <row r="219" spans="1:20" ht="24.95" customHeight="1" x14ac:dyDescent="0.25">
      <c r="A219" s="34">
        <v>214</v>
      </c>
      <c r="B219" s="34">
        <v>1709111</v>
      </c>
      <c r="C219" s="20" t="s">
        <v>415</v>
      </c>
      <c r="D219" s="20" t="s">
        <v>416</v>
      </c>
      <c r="E219" s="20" t="s">
        <v>153</v>
      </c>
      <c r="F219" s="20"/>
      <c r="G219" s="25">
        <v>37711</v>
      </c>
      <c r="H219" s="19" t="s">
        <v>9</v>
      </c>
      <c r="I219" s="19"/>
      <c r="J219" s="20" t="s">
        <v>28</v>
      </c>
      <c r="K219" s="19">
        <v>9</v>
      </c>
      <c r="L219" s="19">
        <v>26</v>
      </c>
      <c r="M219" s="19">
        <v>15</v>
      </c>
      <c r="N219" s="19">
        <v>9</v>
      </c>
      <c r="O219" s="56" t="s">
        <v>689</v>
      </c>
      <c r="P219" s="21">
        <f>L219+M219+N219</f>
        <v>50</v>
      </c>
      <c r="Q219" s="45">
        <f>P219/90</f>
        <v>0.55555555555555558</v>
      </c>
      <c r="R219" s="20" t="s">
        <v>147</v>
      </c>
      <c r="S219" s="20" t="s">
        <v>88</v>
      </c>
      <c r="T219" s="20" t="s">
        <v>417</v>
      </c>
    </row>
    <row r="220" spans="1:20" ht="24.95" customHeight="1" x14ac:dyDescent="0.25">
      <c r="A220" s="34">
        <v>215</v>
      </c>
      <c r="B220" s="34">
        <v>1711221</v>
      </c>
      <c r="C220" s="20" t="s">
        <v>408</v>
      </c>
      <c r="D220" s="28" t="s">
        <v>12</v>
      </c>
      <c r="E220" s="28" t="s">
        <v>233</v>
      </c>
      <c r="F220" s="40"/>
      <c r="G220" s="29">
        <v>36592</v>
      </c>
      <c r="H220" s="19" t="s">
        <v>9</v>
      </c>
      <c r="I220" s="19"/>
      <c r="J220" s="30" t="s">
        <v>326</v>
      </c>
      <c r="K220" s="21">
        <v>11</v>
      </c>
      <c r="L220" s="21">
        <v>22</v>
      </c>
      <c r="M220" s="21">
        <v>11</v>
      </c>
      <c r="N220" s="21">
        <v>17</v>
      </c>
      <c r="O220" s="56" t="s">
        <v>689</v>
      </c>
      <c r="P220" s="21">
        <f>L220+M220+N220</f>
        <v>50</v>
      </c>
      <c r="Q220" s="45">
        <f>P220/90</f>
        <v>0.55555555555555558</v>
      </c>
      <c r="R220" s="20" t="s">
        <v>327</v>
      </c>
      <c r="S220" s="20" t="s">
        <v>127</v>
      </c>
      <c r="T220" s="20" t="s">
        <v>31</v>
      </c>
    </row>
    <row r="221" spans="1:20" ht="24.95" customHeight="1" x14ac:dyDescent="0.25">
      <c r="A221" s="34">
        <v>216</v>
      </c>
      <c r="B221" s="34">
        <v>1710150</v>
      </c>
      <c r="C221" s="20" t="s">
        <v>299</v>
      </c>
      <c r="D221" s="20" t="s">
        <v>255</v>
      </c>
      <c r="E221" s="20" t="s">
        <v>74</v>
      </c>
      <c r="F221" s="20"/>
      <c r="G221" s="25">
        <v>37135</v>
      </c>
      <c r="H221" s="21" t="s">
        <v>9</v>
      </c>
      <c r="I221" s="19"/>
      <c r="J221" s="30" t="s">
        <v>655</v>
      </c>
      <c r="K221" s="19">
        <v>10</v>
      </c>
      <c r="L221" s="19">
        <v>35</v>
      </c>
      <c r="M221" s="19">
        <v>10</v>
      </c>
      <c r="N221" s="19">
        <v>4</v>
      </c>
      <c r="O221" s="56" t="s">
        <v>689</v>
      </c>
      <c r="P221" s="21">
        <f>L221+M221+N221</f>
        <v>49</v>
      </c>
      <c r="Q221" s="45">
        <f>P221/90</f>
        <v>0.5444444444444444</v>
      </c>
      <c r="R221" s="20" t="s">
        <v>107</v>
      </c>
      <c r="S221" s="20" t="s">
        <v>108</v>
      </c>
      <c r="T221" s="20" t="s">
        <v>68</v>
      </c>
    </row>
    <row r="222" spans="1:20" ht="24.95" customHeight="1" x14ac:dyDescent="0.25">
      <c r="A222" s="34">
        <v>217</v>
      </c>
      <c r="B222" s="34">
        <v>1709114</v>
      </c>
      <c r="C222" s="20" t="s">
        <v>462</v>
      </c>
      <c r="D222" s="20" t="s">
        <v>170</v>
      </c>
      <c r="E222" s="20" t="s">
        <v>97</v>
      </c>
      <c r="F222" s="20"/>
      <c r="G222" s="25" t="s">
        <v>463</v>
      </c>
      <c r="H222" s="19" t="s">
        <v>9</v>
      </c>
      <c r="I222" s="21"/>
      <c r="J222" s="30" t="s">
        <v>65</v>
      </c>
      <c r="K222" s="19">
        <v>9</v>
      </c>
      <c r="L222" s="19">
        <v>23</v>
      </c>
      <c r="M222" s="19">
        <v>15</v>
      </c>
      <c r="N222" s="19">
        <v>10</v>
      </c>
      <c r="O222" s="56" t="s">
        <v>689</v>
      </c>
      <c r="P222" s="21">
        <f>L222+M222+N222</f>
        <v>48</v>
      </c>
      <c r="Q222" s="45">
        <f>P222/90</f>
        <v>0.53333333333333333</v>
      </c>
      <c r="R222" s="20" t="s">
        <v>369</v>
      </c>
      <c r="S222" s="20" t="s">
        <v>370</v>
      </c>
      <c r="T222" s="20" t="s">
        <v>171</v>
      </c>
    </row>
    <row r="223" spans="1:20" ht="24.95" customHeight="1" x14ac:dyDescent="0.25">
      <c r="A223" s="34">
        <v>218</v>
      </c>
      <c r="B223" s="34">
        <v>1711237</v>
      </c>
      <c r="C223" s="20" t="s">
        <v>497</v>
      </c>
      <c r="D223" s="20" t="s">
        <v>47</v>
      </c>
      <c r="E223" s="20" t="s">
        <v>8</v>
      </c>
      <c r="F223" s="20"/>
      <c r="G223" s="25">
        <v>36670</v>
      </c>
      <c r="H223" s="19" t="s">
        <v>9</v>
      </c>
      <c r="I223" s="19"/>
      <c r="J223" s="30" t="s">
        <v>119</v>
      </c>
      <c r="K223" s="19">
        <v>11</v>
      </c>
      <c r="L223" s="19">
        <v>33</v>
      </c>
      <c r="M223" s="19">
        <v>14</v>
      </c>
      <c r="N223" s="19">
        <v>0</v>
      </c>
      <c r="O223" s="56" t="s">
        <v>689</v>
      </c>
      <c r="P223" s="21">
        <f>L223+M223+N223</f>
        <v>47</v>
      </c>
      <c r="Q223" s="45">
        <f>P223/90</f>
        <v>0.52222222222222225</v>
      </c>
      <c r="R223" s="20" t="s">
        <v>120</v>
      </c>
      <c r="S223" s="20" t="s">
        <v>88</v>
      </c>
      <c r="T223" s="20" t="s">
        <v>31</v>
      </c>
    </row>
    <row r="224" spans="1:20" ht="24.95" customHeight="1" x14ac:dyDescent="0.25">
      <c r="A224" s="34">
        <v>219</v>
      </c>
      <c r="B224" s="34">
        <v>1709128</v>
      </c>
      <c r="C224" s="20" t="s">
        <v>556</v>
      </c>
      <c r="D224" s="20" t="s">
        <v>557</v>
      </c>
      <c r="E224" s="20" t="s">
        <v>558</v>
      </c>
      <c r="F224" s="20"/>
      <c r="G224" s="25">
        <v>37736</v>
      </c>
      <c r="H224" s="19" t="s">
        <v>9</v>
      </c>
      <c r="I224" s="19"/>
      <c r="J224" s="30" t="s">
        <v>193</v>
      </c>
      <c r="K224" s="19">
        <v>9</v>
      </c>
      <c r="L224" s="19">
        <v>31</v>
      </c>
      <c r="M224" s="19">
        <v>15</v>
      </c>
      <c r="N224" s="19">
        <v>0</v>
      </c>
      <c r="O224" s="56" t="s">
        <v>689</v>
      </c>
      <c r="P224" s="21">
        <f>L224+M224+N224</f>
        <v>46</v>
      </c>
      <c r="Q224" s="45">
        <f>P224/90</f>
        <v>0.51111111111111107</v>
      </c>
      <c r="R224" s="20" t="s">
        <v>559</v>
      </c>
      <c r="S224" s="20" t="s">
        <v>560</v>
      </c>
      <c r="T224" s="20" t="s">
        <v>97</v>
      </c>
    </row>
    <row r="225" spans="1:20" ht="24.95" customHeight="1" x14ac:dyDescent="0.25">
      <c r="A225" s="34">
        <v>220</v>
      </c>
      <c r="B225" s="34">
        <v>1710175</v>
      </c>
      <c r="C225" s="20" t="s">
        <v>525</v>
      </c>
      <c r="D225" s="20" t="s">
        <v>112</v>
      </c>
      <c r="E225" s="20" t="s">
        <v>480</v>
      </c>
      <c r="F225" s="20"/>
      <c r="G225" s="25">
        <v>37011</v>
      </c>
      <c r="H225" s="21" t="s">
        <v>9</v>
      </c>
      <c r="I225" s="21"/>
      <c r="J225" s="30" t="s">
        <v>65</v>
      </c>
      <c r="K225" s="19">
        <v>10</v>
      </c>
      <c r="L225" s="19">
        <v>23</v>
      </c>
      <c r="M225" s="19">
        <v>12</v>
      </c>
      <c r="N225" s="19">
        <v>9</v>
      </c>
      <c r="O225" s="56" t="s">
        <v>689</v>
      </c>
      <c r="P225" s="21">
        <f>L225+M225+N225</f>
        <v>44</v>
      </c>
      <c r="Q225" s="45">
        <f>P225/90</f>
        <v>0.48888888888888887</v>
      </c>
      <c r="R225" s="20" t="s">
        <v>98</v>
      </c>
      <c r="S225" s="20" t="s">
        <v>99</v>
      </c>
      <c r="T225" s="20" t="s">
        <v>100</v>
      </c>
    </row>
    <row r="226" spans="1:20" ht="24.95" customHeight="1" x14ac:dyDescent="0.25">
      <c r="A226" s="34">
        <v>221</v>
      </c>
      <c r="B226" s="34">
        <v>1709124</v>
      </c>
      <c r="C226" s="20" t="s">
        <v>537</v>
      </c>
      <c r="D226" s="20" t="s">
        <v>540</v>
      </c>
      <c r="E226" s="20" t="s">
        <v>251</v>
      </c>
      <c r="F226" s="20"/>
      <c r="G226" s="25">
        <v>37489</v>
      </c>
      <c r="H226" s="19" t="s">
        <v>9</v>
      </c>
      <c r="I226" s="19"/>
      <c r="J226" s="30" t="s">
        <v>663</v>
      </c>
      <c r="K226" s="19">
        <v>9</v>
      </c>
      <c r="L226" s="19">
        <v>28</v>
      </c>
      <c r="M226" s="19">
        <v>15</v>
      </c>
      <c r="N226" s="19">
        <v>0</v>
      </c>
      <c r="O226" s="56" t="s">
        <v>689</v>
      </c>
      <c r="P226" s="21">
        <f>L226+M226+N226</f>
        <v>43</v>
      </c>
      <c r="Q226" s="45">
        <f>P226/90</f>
        <v>0.4777777777777778</v>
      </c>
      <c r="R226" s="20" t="s">
        <v>541</v>
      </c>
      <c r="S226" s="20" t="s">
        <v>137</v>
      </c>
      <c r="T226" s="20" t="s">
        <v>533</v>
      </c>
    </row>
    <row r="227" spans="1:20" ht="24.95" customHeight="1" x14ac:dyDescent="0.25">
      <c r="A227" s="34">
        <v>222</v>
      </c>
      <c r="B227" s="34">
        <v>1710151</v>
      </c>
      <c r="C227" s="20" t="s">
        <v>282</v>
      </c>
      <c r="D227" s="20" t="s">
        <v>274</v>
      </c>
      <c r="E227" s="20" t="s">
        <v>128</v>
      </c>
      <c r="F227" s="20"/>
      <c r="G227" s="25">
        <v>37162</v>
      </c>
      <c r="H227" s="21" t="s">
        <v>9</v>
      </c>
      <c r="I227" s="21"/>
      <c r="J227" s="30" t="s">
        <v>65</v>
      </c>
      <c r="K227" s="19">
        <v>10</v>
      </c>
      <c r="L227" s="19">
        <v>30</v>
      </c>
      <c r="M227" s="19">
        <v>7</v>
      </c>
      <c r="N227" s="19">
        <v>6</v>
      </c>
      <c r="O227" s="56" t="s">
        <v>689</v>
      </c>
      <c r="P227" s="21">
        <f>L227+M227+N227</f>
        <v>43</v>
      </c>
      <c r="Q227" s="45">
        <f>P227/90</f>
        <v>0.4777777777777778</v>
      </c>
      <c r="R227" s="20" t="s">
        <v>98</v>
      </c>
      <c r="S227" s="20" t="s">
        <v>99</v>
      </c>
      <c r="T227" s="20" t="s">
        <v>100</v>
      </c>
    </row>
    <row r="228" spans="1:20" ht="24.95" customHeight="1" x14ac:dyDescent="0.25">
      <c r="A228" s="34">
        <v>223</v>
      </c>
      <c r="B228" s="34">
        <v>1709097</v>
      </c>
      <c r="C228" s="20" t="s">
        <v>223</v>
      </c>
      <c r="D228" s="20" t="s">
        <v>95</v>
      </c>
      <c r="E228" s="20" t="s">
        <v>74</v>
      </c>
      <c r="F228" s="20"/>
      <c r="G228" s="25">
        <v>37301</v>
      </c>
      <c r="H228" s="19" t="s">
        <v>9</v>
      </c>
      <c r="I228" s="19"/>
      <c r="J228" s="10" t="s">
        <v>224</v>
      </c>
      <c r="K228" s="19">
        <v>9</v>
      </c>
      <c r="L228" s="19">
        <v>23</v>
      </c>
      <c r="M228" s="19">
        <v>12</v>
      </c>
      <c r="N228" s="19">
        <v>7</v>
      </c>
      <c r="O228" s="56" t="s">
        <v>689</v>
      </c>
      <c r="P228" s="21">
        <f>L228+M228+N228</f>
        <v>42</v>
      </c>
      <c r="Q228" s="45">
        <f>P228/90</f>
        <v>0.46666666666666667</v>
      </c>
      <c r="R228" s="20" t="s">
        <v>225</v>
      </c>
      <c r="S228" s="20" t="s">
        <v>226</v>
      </c>
      <c r="T228" s="20" t="s">
        <v>227</v>
      </c>
    </row>
    <row r="229" spans="1:20" ht="24.95" customHeight="1" x14ac:dyDescent="0.25">
      <c r="A229" s="34">
        <v>224</v>
      </c>
      <c r="B229" s="34">
        <v>1710154</v>
      </c>
      <c r="C229" s="20" t="s">
        <v>331</v>
      </c>
      <c r="D229" s="20" t="s">
        <v>17</v>
      </c>
      <c r="E229" s="20" t="s">
        <v>27</v>
      </c>
      <c r="F229" s="20"/>
      <c r="G229" s="25">
        <v>37064</v>
      </c>
      <c r="H229" s="21" t="s">
        <v>9</v>
      </c>
      <c r="I229" s="19"/>
      <c r="J229" s="30" t="s">
        <v>145</v>
      </c>
      <c r="K229" s="19">
        <v>10</v>
      </c>
      <c r="L229" s="19">
        <v>27</v>
      </c>
      <c r="M229" s="19">
        <v>12</v>
      </c>
      <c r="N229" s="19">
        <v>3</v>
      </c>
      <c r="O229" s="56" t="s">
        <v>689</v>
      </c>
      <c r="P229" s="21">
        <f>L229+M229+N229</f>
        <v>42</v>
      </c>
      <c r="Q229" s="45">
        <f>P229/90</f>
        <v>0.46666666666666667</v>
      </c>
      <c r="R229" s="20" t="s">
        <v>279</v>
      </c>
      <c r="S229" s="20" t="s">
        <v>88</v>
      </c>
      <c r="T229" s="20" t="s">
        <v>97</v>
      </c>
    </row>
    <row r="230" spans="1:20" ht="24.95" customHeight="1" x14ac:dyDescent="0.25">
      <c r="A230" s="34">
        <v>225</v>
      </c>
      <c r="B230" s="34">
        <v>1711219</v>
      </c>
      <c r="C230" s="20" t="s">
        <v>357</v>
      </c>
      <c r="D230" s="20" t="s">
        <v>115</v>
      </c>
      <c r="E230" s="20" t="s">
        <v>91</v>
      </c>
      <c r="F230" s="39"/>
      <c r="G230" s="25">
        <v>36729</v>
      </c>
      <c r="H230" s="21" t="s">
        <v>9</v>
      </c>
      <c r="I230" s="21"/>
      <c r="J230" s="30" t="s">
        <v>65</v>
      </c>
      <c r="K230" s="21">
        <v>11</v>
      </c>
      <c r="L230" s="21">
        <v>24</v>
      </c>
      <c r="M230" s="21">
        <v>7</v>
      </c>
      <c r="N230" s="21">
        <v>10</v>
      </c>
      <c r="O230" s="56" t="s">
        <v>689</v>
      </c>
      <c r="P230" s="21">
        <f>L230+M230+N230</f>
        <v>41</v>
      </c>
      <c r="Q230" s="45">
        <f>P230/90</f>
        <v>0.45555555555555555</v>
      </c>
      <c r="R230" s="20" t="s">
        <v>98</v>
      </c>
      <c r="S230" s="20" t="s">
        <v>99</v>
      </c>
      <c r="T230" s="20" t="s">
        <v>100</v>
      </c>
    </row>
    <row r="231" spans="1:20" ht="24.95" customHeight="1" x14ac:dyDescent="0.25">
      <c r="A231" s="34">
        <v>226</v>
      </c>
      <c r="B231" s="34">
        <v>1711191</v>
      </c>
      <c r="C231" s="34" t="s">
        <v>46</v>
      </c>
      <c r="D231" s="34" t="s">
        <v>47</v>
      </c>
      <c r="E231" s="34" t="s">
        <v>48</v>
      </c>
      <c r="F231" s="34"/>
      <c r="G231" s="8">
        <v>36895</v>
      </c>
      <c r="H231" s="6" t="s">
        <v>9</v>
      </c>
      <c r="I231" s="6"/>
      <c r="J231" s="34" t="s">
        <v>49</v>
      </c>
      <c r="K231" s="19">
        <v>11</v>
      </c>
      <c r="L231" s="19">
        <v>28</v>
      </c>
      <c r="M231" s="19">
        <v>12</v>
      </c>
      <c r="N231" s="19">
        <v>0</v>
      </c>
      <c r="O231" s="56" t="s">
        <v>689</v>
      </c>
      <c r="P231" s="21">
        <f>L231+M231+N231</f>
        <v>40</v>
      </c>
      <c r="Q231" s="45">
        <f>P231/90</f>
        <v>0.44444444444444442</v>
      </c>
      <c r="R231" s="20" t="s">
        <v>50</v>
      </c>
      <c r="S231" s="20" t="s">
        <v>51</v>
      </c>
      <c r="T231" s="20" t="s">
        <v>52</v>
      </c>
    </row>
    <row r="232" spans="1:20" ht="24.95" customHeight="1" x14ac:dyDescent="0.25">
      <c r="A232" s="34">
        <v>227</v>
      </c>
      <c r="B232" s="34">
        <v>1710164</v>
      </c>
      <c r="C232" s="33" t="s">
        <v>413</v>
      </c>
      <c r="D232" s="20" t="s">
        <v>67</v>
      </c>
      <c r="E232" s="20" t="s">
        <v>55</v>
      </c>
      <c r="F232" s="20"/>
      <c r="G232" s="25">
        <v>37225</v>
      </c>
      <c r="H232" s="21" t="s">
        <v>9</v>
      </c>
      <c r="I232" s="19"/>
      <c r="J232" s="1" t="s">
        <v>256</v>
      </c>
      <c r="K232" s="19">
        <v>10</v>
      </c>
      <c r="L232" s="19">
        <v>24</v>
      </c>
      <c r="M232" s="19">
        <v>13</v>
      </c>
      <c r="N232" s="19">
        <v>0</v>
      </c>
      <c r="O232" s="56" t="s">
        <v>689</v>
      </c>
      <c r="P232" s="21">
        <f>L232+M232+N232</f>
        <v>37</v>
      </c>
      <c r="Q232" s="45">
        <f>P232/90</f>
        <v>0.41111111111111109</v>
      </c>
      <c r="R232" s="20" t="s">
        <v>414</v>
      </c>
      <c r="S232" s="20" t="s">
        <v>88</v>
      </c>
      <c r="T232" s="20" t="s">
        <v>321</v>
      </c>
    </row>
    <row r="233" spans="1:20" ht="24.95" customHeight="1" x14ac:dyDescent="0.25">
      <c r="A233" s="34">
        <v>228</v>
      </c>
      <c r="B233" s="34">
        <v>1710163</v>
      </c>
      <c r="C233" s="20" t="s">
        <v>409</v>
      </c>
      <c r="D233" s="20" t="s">
        <v>110</v>
      </c>
      <c r="E233" s="20" t="s">
        <v>410</v>
      </c>
      <c r="F233" s="20"/>
      <c r="G233" s="25">
        <v>37139</v>
      </c>
      <c r="H233" s="21" t="s">
        <v>9</v>
      </c>
      <c r="I233" s="21"/>
      <c r="J233" s="30" t="s">
        <v>65</v>
      </c>
      <c r="K233" s="19">
        <v>10</v>
      </c>
      <c r="L233" s="19">
        <v>21</v>
      </c>
      <c r="M233" s="19">
        <v>13</v>
      </c>
      <c r="N233" s="19">
        <v>0</v>
      </c>
      <c r="O233" s="56" t="s">
        <v>689</v>
      </c>
      <c r="P233" s="21">
        <f>L233+M233+N233</f>
        <v>34</v>
      </c>
      <c r="Q233" s="45">
        <f>P233/90</f>
        <v>0.37777777777777777</v>
      </c>
      <c r="R233" s="20" t="s">
        <v>98</v>
      </c>
      <c r="S233" s="20" t="s">
        <v>99</v>
      </c>
      <c r="T233" s="20" t="s">
        <v>100</v>
      </c>
    </row>
    <row r="234" spans="1:20" ht="24.95" customHeight="1" x14ac:dyDescent="0.25">
      <c r="A234" s="34">
        <v>229</v>
      </c>
      <c r="B234" s="34">
        <v>1709104</v>
      </c>
      <c r="C234" s="20" t="s">
        <v>334</v>
      </c>
      <c r="D234" s="20" t="s">
        <v>335</v>
      </c>
      <c r="E234" s="20" t="s">
        <v>268</v>
      </c>
      <c r="F234" s="20"/>
      <c r="G234" s="25">
        <v>37566</v>
      </c>
      <c r="H234" s="19" t="s">
        <v>9</v>
      </c>
      <c r="I234" s="19"/>
      <c r="J234" s="30" t="s">
        <v>655</v>
      </c>
      <c r="K234" s="19">
        <v>9</v>
      </c>
      <c r="L234" s="19">
        <v>14</v>
      </c>
      <c r="M234" s="19">
        <v>10</v>
      </c>
      <c r="N234" s="19">
        <v>9</v>
      </c>
      <c r="O234" s="56" t="s">
        <v>689</v>
      </c>
      <c r="P234" s="21">
        <f>L234+M234+N234</f>
        <v>33</v>
      </c>
      <c r="Q234" s="45">
        <f>P234/90</f>
        <v>0.36666666666666664</v>
      </c>
      <c r="R234" s="20" t="s">
        <v>336</v>
      </c>
      <c r="S234" s="20" t="s">
        <v>159</v>
      </c>
      <c r="T234" s="20" t="s">
        <v>89</v>
      </c>
    </row>
    <row r="235" spans="1:20" ht="24.95" customHeight="1" x14ac:dyDescent="0.25">
      <c r="A235" s="34">
        <v>230</v>
      </c>
      <c r="B235" s="34">
        <v>1710142</v>
      </c>
      <c r="C235" s="20" t="s">
        <v>191</v>
      </c>
      <c r="D235" s="20" t="s">
        <v>192</v>
      </c>
      <c r="E235" s="20" t="s">
        <v>34</v>
      </c>
      <c r="F235" s="20"/>
      <c r="G235" s="25">
        <v>37032</v>
      </c>
      <c r="H235" s="21" t="s">
        <v>9</v>
      </c>
      <c r="I235" s="19"/>
      <c r="J235" s="30" t="s">
        <v>193</v>
      </c>
      <c r="K235" s="19">
        <v>10</v>
      </c>
      <c r="L235" s="19">
        <v>22</v>
      </c>
      <c r="M235" s="19">
        <v>10</v>
      </c>
      <c r="N235" s="19">
        <v>0</v>
      </c>
      <c r="O235" s="56" t="s">
        <v>689</v>
      </c>
      <c r="P235" s="21">
        <f>L235+M235+N235</f>
        <v>32</v>
      </c>
      <c r="Q235" s="45">
        <f>P235/90</f>
        <v>0.35555555555555557</v>
      </c>
      <c r="R235" s="20" t="s">
        <v>194</v>
      </c>
      <c r="S235" s="20" t="s">
        <v>80</v>
      </c>
      <c r="T235" s="20" t="s">
        <v>89</v>
      </c>
    </row>
    <row r="236" spans="1:20" ht="24.95" customHeight="1" x14ac:dyDescent="0.25">
      <c r="A236" s="34">
        <v>231</v>
      </c>
      <c r="B236" s="34">
        <v>1709091</v>
      </c>
      <c r="C236" s="20" t="s">
        <v>136</v>
      </c>
      <c r="D236" s="20" t="s">
        <v>137</v>
      </c>
      <c r="E236" s="20" t="s">
        <v>138</v>
      </c>
      <c r="F236" s="20"/>
      <c r="G236" s="25">
        <v>37279</v>
      </c>
      <c r="H236" s="19" t="s">
        <v>9</v>
      </c>
      <c r="I236" s="19"/>
      <c r="J236" s="30" t="s">
        <v>139</v>
      </c>
      <c r="K236" s="19">
        <v>9</v>
      </c>
      <c r="L236" s="19">
        <v>13</v>
      </c>
      <c r="M236" s="19">
        <v>10</v>
      </c>
      <c r="N236" s="19">
        <v>8</v>
      </c>
      <c r="O236" s="56" t="s">
        <v>689</v>
      </c>
      <c r="P236" s="21">
        <f>L236+M236+N236</f>
        <v>31</v>
      </c>
      <c r="Q236" s="45">
        <f>P236/90</f>
        <v>0.34444444444444444</v>
      </c>
      <c r="R236" s="20" t="s">
        <v>140</v>
      </c>
      <c r="S236" s="20" t="s">
        <v>141</v>
      </c>
      <c r="T236" s="20" t="s">
        <v>89</v>
      </c>
    </row>
    <row r="237" spans="1:20" ht="24.95" customHeight="1" x14ac:dyDescent="0.25">
      <c r="A237" s="34">
        <v>232</v>
      </c>
      <c r="B237" s="34">
        <v>1711217</v>
      </c>
      <c r="C237" s="20" t="s">
        <v>353</v>
      </c>
      <c r="D237" s="20" t="s">
        <v>155</v>
      </c>
      <c r="E237" s="20" t="s">
        <v>128</v>
      </c>
      <c r="F237" s="39"/>
      <c r="G237" s="14" t="s">
        <v>354</v>
      </c>
      <c r="H237" s="19" t="s">
        <v>9</v>
      </c>
      <c r="I237" s="19"/>
      <c r="J237" s="30" t="s">
        <v>139</v>
      </c>
      <c r="K237" s="21">
        <v>11</v>
      </c>
      <c r="L237" s="21">
        <v>31</v>
      </c>
      <c r="M237" s="21">
        <v>0</v>
      </c>
      <c r="N237" s="21">
        <v>0</v>
      </c>
      <c r="O237" s="56" t="s">
        <v>689</v>
      </c>
      <c r="P237" s="21">
        <f>L237+M237+N237</f>
        <v>31</v>
      </c>
      <c r="Q237" s="45">
        <f>P237/90</f>
        <v>0.34444444444444444</v>
      </c>
      <c r="R237" s="20" t="s">
        <v>140</v>
      </c>
      <c r="S237" s="20" t="s">
        <v>141</v>
      </c>
      <c r="T237" s="20" t="s">
        <v>89</v>
      </c>
    </row>
    <row r="238" spans="1:20" ht="24.95" customHeight="1" x14ac:dyDescent="0.25">
      <c r="A238" s="34">
        <v>233</v>
      </c>
      <c r="B238" s="58">
        <v>1709085</v>
      </c>
      <c r="C238" s="59" t="s">
        <v>82</v>
      </c>
      <c r="D238" s="60" t="s">
        <v>83</v>
      </c>
      <c r="E238" s="60" t="s">
        <v>34</v>
      </c>
      <c r="F238" s="60"/>
      <c r="G238" s="61" t="s">
        <v>84</v>
      </c>
      <c r="H238" s="56" t="s">
        <v>9</v>
      </c>
      <c r="I238" s="56"/>
      <c r="J238" s="57" t="s">
        <v>10</v>
      </c>
      <c r="K238" s="55">
        <v>9</v>
      </c>
      <c r="L238" s="21"/>
      <c r="M238" s="21"/>
      <c r="N238" s="21"/>
      <c r="O238" s="21" t="s">
        <v>688</v>
      </c>
      <c r="P238" s="21">
        <f>L238+M238+N238</f>
        <v>0</v>
      </c>
      <c r="Q238" s="45">
        <f>P238/90</f>
        <v>0</v>
      </c>
      <c r="R238" s="22" t="s">
        <v>16</v>
      </c>
      <c r="S238" s="22" t="s">
        <v>17</v>
      </c>
      <c r="T238" s="22" t="s">
        <v>18</v>
      </c>
    </row>
    <row r="239" spans="1:20" ht="24.95" customHeight="1" x14ac:dyDescent="0.25">
      <c r="A239" s="34">
        <v>234</v>
      </c>
      <c r="B239" s="58">
        <v>1709087</v>
      </c>
      <c r="C239" s="53" t="s">
        <v>109</v>
      </c>
      <c r="D239" s="53" t="s">
        <v>110</v>
      </c>
      <c r="E239" s="53" t="s">
        <v>55</v>
      </c>
      <c r="F239" s="53"/>
      <c r="G239" s="54">
        <v>37362</v>
      </c>
      <c r="H239" s="56" t="s">
        <v>9</v>
      </c>
      <c r="I239" s="56"/>
      <c r="J239" s="53" t="s">
        <v>455</v>
      </c>
      <c r="K239" s="56">
        <v>9</v>
      </c>
      <c r="L239" s="19"/>
      <c r="M239" s="19"/>
      <c r="N239" s="19"/>
      <c r="O239" s="19" t="s">
        <v>688</v>
      </c>
      <c r="P239" s="21">
        <f>L239+M239+N239</f>
        <v>0</v>
      </c>
      <c r="Q239" s="45">
        <f>P239/90</f>
        <v>0</v>
      </c>
      <c r="R239" s="20" t="s">
        <v>111</v>
      </c>
      <c r="S239" s="20" t="s">
        <v>112</v>
      </c>
      <c r="T239" s="20" t="s">
        <v>113</v>
      </c>
    </row>
    <row r="240" spans="1:20" ht="24.95" customHeight="1" x14ac:dyDescent="0.25">
      <c r="A240" s="34">
        <v>235</v>
      </c>
      <c r="B240" s="58">
        <v>1709088</v>
      </c>
      <c r="C240" s="53" t="s">
        <v>114</v>
      </c>
      <c r="D240" s="53" t="s">
        <v>115</v>
      </c>
      <c r="E240" s="53" t="s">
        <v>116</v>
      </c>
      <c r="F240" s="53"/>
      <c r="G240" s="54">
        <v>37426</v>
      </c>
      <c r="H240" s="55" t="s">
        <v>9</v>
      </c>
      <c r="I240" s="55"/>
      <c r="J240" s="57" t="s">
        <v>65</v>
      </c>
      <c r="K240" s="56">
        <v>9</v>
      </c>
      <c r="L240" s="19"/>
      <c r="M240" s="19"/>
      <c r="N240" s="19"/>
      <c r="O240" s="19" t="s">
        <v>688</v>
      </c>
      <c r="P240" s="21">
        <f>L240+M240+N240</f>
        <v>0</v>
      </c>
      <c r="Q240" s="45">
        <f>P240/90</f>
        <v>0</v>
      </c>
      <c r="R240" s="20" t="s">
        <v>98</v>
      </c>
      <c r="S240" s="20" t="s">
        <v>99</v>
      </c>
      <c r="T240" s="20" t="s">
        <v>100</v>
      </c>
    </row>
    <row r="241" spans="1:20" ht="24.95" customHeight="1" x14ac:dyDescent="0.25">
      <c r="A241" s="34">
        <v>236</v>
      </c>
      <c r="B241" s="58">
        <v>1709092</v>
      </c>
      <c r="C241" s="53" t="s">
        <v>154</v>
      </c>
      <c r="D241" s="53" t="s">
        <v>155</v>
      </c>
      <c r="E241" s="53" t="s">
        <v>74</v>
      </c>
      <c r="F241" s="53"/>
      <c r="G241" s="54">
        <v>37401</v>
      </c>
      <c r="H241" s="55" t="s">
        <v>9</v>
      </c>
      <c r="I241" s="55"/>
      <c r="J241" s="57" t="s">
        <v>65</v>
      </c>
      <c r="K241" s="56">
        <v>9</v>
      </c>
      <c r="L241" s="19"/>
      <c r="M241" s="19"/>
      <c r="N241" s="19"/>
      <c r="O241" s="19" t="s">
        <v>688</v>
      </c>
      <c r="P241" s="21">
        <f>L241+M241+N241</f>
        <v>0</v>
      </c>
      <c r="Q241" s="45">
        <f>P241/90</f>
        <v>0</v>
      </c>
      <c r="R241" s="20" t="s">
        <v>98</v>
      </c>
      <c r="S241" s="20" t="s">
        <v>99</v>
      </c>
      <c r="T241" s="20" t="s">
        <v>100</v>
      </c>
    </row>
    <row r="242" spans="1:20" ht="24.95" customHeight="1" x14ac:dyDescent="0.25">
      <c r="A242" s="34">
        <v>237</v>
      </c>
      <c r="B242" s="58">
        <v>1709107</v>
      </c>
      <c r="C242" s="58" t="s">
        <v>672</v>
      </c>
      <c r="D242" s="58" t="s">
        <v>54</v>
      </c>
      <c r="E242" s="58" t="s">
        <v>97</v>
      </c>
      <c r="F242" s="62"/>
      <c r="G242" s="63">
        <v>37382</v>
      </c>
      <c r="H242" s="56" t="s">
        <v>9</v>
      </c>
      <c r="I242" s="58"/>
      <c r="J242" s="58" t="s">
        <v>673</v>
      </c>
      <c r="K242" s="56">
        <v>9</v>
      </c>
      <c r="L242" s="19"/>
      <c r="M242" s="19"/>
      <c r="N242" s="19"/>
      <c r="O242" s="19" t="s">
        <v>688</v>
      </c>
      <c r="P242" s="21">
        <f>L242+M242+N242</f>
        <v>0</v>
      </c>
      <c r="Q242" s="45">
        <f>P242/90</f>
        <v>0</v>
      </c>
      <c r="R242" s="34" t="s">
        <v>168</v>
      </c>
      <c r="S242" s="34" t="s">
        <v>88</v>
      </c>
      <c r="T242" s="34" t="s">
        <v>71</v>
      </c>
    </row>
    <row r="243" spans="1:20" ht="24.95" customHeight="1" x14ac:dyDescent="0.25">
      <c r="A243" s="34">
        <v>238</v>
      </c>
      <c r="B243" s="58">
        <v>1709117</v>
      </c>
      <c r="C243" s="53" t="s">
        <v>492</v>
      </c>
      <c r="D243" s="53" t="s">
        <v>493</v>
      </c>
      <c r="E243" s="53" t="s">
        <v>494</v>
      </c>
      <c r="F243" s="53"/>
      <c r="G243" s="54" t="s">
        <v>495</v>
      </c>
      <c r="H243" s="55" t="s">
        <v>9</v>
      </c>
      <c r="I243" s="55"/>
      <c r="J243" s="57" t="s">
        <v>65</v>
      </c>
      <c r="K243" s="56">
        <v>9</v>
      </c>
      <c r="L243" s="19"/>
      <c r="M243" s="19"/>
      <c r="N243" s="19"/>
      <c r="O243" s="19" t="s">
        <v>688</v>
      </c>
      <c r="P243" s="21">
        <f>L243+M243+N243</f>
        <v>0</v>
      </c>
      <c r="Q243" s="45">
        <f>P243/90</f>
        <v>0</v>
      </c>
      <c r="R243" s="20" t="s">
        <v>369</v>
      </c>
      <c r="S243" s="20" t="s">
        <v>370</v>
      </c>
      <c r="T243" s="20" t="s">
        <v>171</v>
      </c>
    </row>
    <row r="244" spans="1:20" ht="24.95" customHeight="1" x14ac:dyDescent="0.25">
      <c r="A244" s="34">
        <v>239</v>
      </c>
      <c r="B244" s="58">
        <v>1710138</v>
      </c>
      <c r="C244" s="53" t="s">
        <v>105</v>
      </c>
      <c r="D244" s="53" t="s">
        <v>47</v>
      </c>
      <c r="E244" s="53" t="s">
        <v>106</v>
      </c>
      <c r="F244" s="53"/>
      <c r="G244" s="54">
        <v>37027</v>
      </c>
      <c r="H244" s="55" t="s">
        <v>9</v>
      </c>
      <c r="I244" s="56"/>
      <c r="J244" s="57" t="s">
        <v>655</v>
      </c>
      <c r="K244" s="56">
        <v>10</v>
      </c>
      <c r="L244" s="19"/>
      <c r="M244" s="19"/>
      <c r="N244" s="19"/>
      <c r="O244" s="19" t="s">
        <v>688</v>
      </c>
      <c r="P244" s="21">
        <f>L244+M244+N244</f>
        <v>0</v>
      </c>
      <c r="Q244" s="45">
        <f>P244/90</f>
        <v>0</v>
      </c>
      <c r="R244" s="20" t="s">
        <v>107</v>
      </c>
      <c r="S244" s="20" t="s">
        <v>108</v>
      </c>
      <c r="T244" s="20" t="s">
        <v>68</v>
      </c>
    </row>
    <row r="245" spans="1:20" ht="24.95" customHeight="1" x14ac:dyDescent="0.25">
      <c r="A245" s="34">
        <v>240</v>
      </c>
      <c r="B245" s="58">
        <v>1710147</v>
      </c>
      <c r="C245" s="64" t="s">
        <v>252</v>
      </c>
      <c r="D245" s="64" t="s">
        <v>54</v>
      </c>
      <c r="E245" s="64" t="s">
        <v>253</v>
      </c>
      <c r="F245" s="64"/>
      <c r="G245" s="65">
        <v>37118</v>
      </c>
      <c r="H245" s="55" t="s">
        <v>9</v>
      </c>
      <c r="I245" s="66"/>
      <c r="J245" s="67" t="s">
        <v>247</v>
      </c>
      <c r="K245" s="66">
        <v>10</v>
      </c>
      <c r="L245" s="31"/>
      <c r="M245" s="31"/>
      <c r="N245" s="31"/>
      <c r="O245" s="19" t="s">
        <v>688</v>
      </c>
      <c r="P245" s="21">
        <f>L245+M245+N245</f>
        <v>0</v>
      </c>
      <c r="Q245" s="45">
        <f>P245/90</f>
        <v>0</v>
      </c>
      <c r="R245" s="33" t="s">
        <v>248</v>
      </c>
      <c r="S245" s="33" t="s">
        <v>226</v>
      </c>
      <c r="T245" s="33" t="s">
        <v>253</v>
      </c>
    </row>
    <row r="246" spans="1:20" ht="24.95" customHeight="1" x14ac:dyDescent="0.25">
      <c r="A246" s="34">
        <v>241</v>
      </c>
      <c r="B246" s="58">
        <v>1710149</v>
      </c>
      <c r="C246" s="53" t="s">
        <v>269</v>
      </c>
      <c r="D246" s="53" t="s">
        <v>270</v>
      </c>
      <c r="E246" s="53" t="s">
        <v>97</v>
      </c>
      <c r="F246" s="53"/>
      <c r="G246" s="54">
        <v>37129</v>
      </c>
      <c r="H246" s="55" t="s">
        <v>9</v>
      </c>
      <c r="I246" s="56"/>
      <c r="J246" s="53" t="s">
        <v>271</v>
      </c>
      <c r="K246" s="56">
        <v>10</v>
      </c>
      <c r="L246" s="19"/>
      <c r="M246" s="19"/>
      <c r="N246" s="19"/>
      <c r="O246" s="19" t="s">
        <v>688</v>
      </c>
      <c r="P246" s="21">
        <f>L246+M246+N246</f>
        <v>0</v>
      </c>
      <c r="Q246" s="45">
        <f>P246/90</f>
        <v>0</v>
      </c>
      <c r="R246" s="20" t="s">
        <v>272</v>
      </c>
      <c r="S246" s="20" t="s">
        <v>38</v>
      </c>
      <c r="T246" s="20" t="s">
        <v>71</v>
      </c>
    </row>
    <row r="247" spans="1:20" ht="24.95" customHeight="1" x14ac:dyDescent="0.25">
      <c r="A247" s="34">
        <v>242</v>
      </c>
      <c r="B247" s="58">
        <v>1710152</v>
      </c>
      <c r="C247" s="53" t="s">
        <v>322</v>
      </c>
      <c r="D247" s="53" t="s">
        <v>54</v>
      </c>
      <c r="E247" s="53" t="s">
        <v>89</v>
      </c>
      <c r="F247" s="53"/>
      <c r="G247" s="54">
        <v>36993</v>
      </c>
      <c r="H247" s="55" t="s">
        <v>9</v>
      </c>
      <c r="I247" s="54"/>
      <c r="J247" s="57" t="s">
        <v>167</v>
      </c>
      <c r="K247" s="56">
        <v>10</v>
      </c>
      <c r="L247" s="19"/>
      <c r="M247" s="19"/>
      <c r="N247" s="19"/>
      <c r="O247" s="19" t="s">
        <v>688</v>
      </c>
      <c r="P247" s="21">
        <f>L247+M247+N247</f>
        <v>0</v>
      </c>
      <c r="Q247" s="45">
        <f>P247/90</f>
        <v>0</v>
      </c>
      <c r="R247" s="20" t="s">
        <v>229</v>
      </c>
      <c r="S247" s="20" t="s">
        <v>159</v>
      </c>
      <c r="T247" s="20" t="s">
        <v>39</v>
      </c>
    </row>
    <row r="248" spans="1:20" ht="24.95" customHeight="1" x14ac:dyDescent="0.25">
      <c r="A248" s="34">
        <v>243</v>
      </c>
      <c r="B248" s="58">
        <v>1710156</v>
      </c>
      <c r="C248" s="53" t="s">
        <v>357</v>
      </c>
      <c r="D248" s="53" t="s">
        <v>196</v>
      </c>
      <c r="E248" s="53" t="s">
        <v>89</v>
      </c>
      <c r="F248" s="53"/>
      <c r="G248" s="54">
        <v>37226</v>
      </c>
      <c r="H248" s="55" t="s">
        <v>9</v>
      </c>
      <c r="I248" s="55"/>
      <c r="J248" s="57" t="s">
        <v>65</v>
      </c>
      <c r="K248" s="56">
        <v>10</v>
      </c>
      <c r="L248" s="19"/>
      <c r="M248" s="19"/>
      <c r="N248" s="19"/>
      <c r="O248" s="19" t="s">
        <v>688</v>
      </c>
      <c r="P248" s="21">
        <f>L248+M248+N248</f>
        <v>0</v>
      </c>
      <c r="Q248" s="45">
        <f>P248/90</f>
        <v>0</v>
      </c>
      <c r="R248" s="20" t="s">
        <v>98</v>
      </c>
      <c r="S248" s="20" t="s">
        <v>99</v>
      </c>
      <c r="T248" s="20" t="s">
        <v>100</v>
      </c>
    </row>
    <row r="249" spans="1:20" ht="24.95" customHeight="1" x14ac:dyDescent="0.25">
      <c r="A249" s="34">
        <v>244</v>
      </c>
      <c r="B249" s="58">
        <v>1710157</v>
      </c>
      <c r="C249" s="53" t="s">
        <v>367</v>
      </c>
      <c r="D249" s="53" t="s">
        <v>216</v>
      </c>
      <c r="E249" s="53" t="s">
        <v>268</v>
      </c>
      <c r="F249" s="53"/>
      <c r="G249" s="54" t="s">
        <v>368</v>
      </c>
      <c r="H249" s="55" t="s">
        <v>9</v>
      </c>
      <c r="I249" s="55"/>
      <c r="J249" s="57" t="s">
        <v>65</v>
      </c>
      <c r="K249" s="56">
        <v>10</v>
      </c>
      <c r="L249" s="19"/>
      <c r="M249" s="19"/>
      <c r="N249" s="19"/>
      <c r="O249" s="19" t="s">
        <v>688</v>
      </c>
      <c r="P249" s="21">
        <f>L249+M249+N249</f>
        <v>0</v>
      </c>
      <c r="Q249" s="45">
        <f>P249/90</f>
        <v>0</v>
      </c>
      <c r="R249" s="20" t="s">
        <v>369</v>
      </c>
      <c r="S249" s="20" t="s">
        <v>370</v>
      </c>
      <c r="T249" s="20" t="s">
        <v>171</v>
      </c>
    </row>
    <row r="250" spans="1:20" ht="24.95" customHeight="1" x14ac:dyDescent="0.25">
      <c r="A250" s="34">
        <v>245</v>
      </c>
      <c r="B250" s="34">
        <v>1710162</v>
      </c>
      <c r="C250" s="36" t="s">
        <v>671</v>
      </c>
      <c r="D250" s="36" t="s">
        <v>54</v>
      </c>
      <c r="E250" s="36" t="s">
        <v>68</v>
      </c>
      <c r="F250" s="35"/>
      <c r="G250" s="35">
        <v>37086</v>
      </c>
      <c r="H250" s="21" t="s">
        <v>9</v>
      </c>
      <c r="I250" s="36"/>
      <c r="J250" s="36" t="s">
        <v>674</v>
      </c>
      <c r="K250" s="19">
        <v>10</v>
      </c>
      <c r="L250" s="19"/>
      <c r="M250" s="19"/>
      <c r="N250" s="19"/>
      <c r="O250" s="19" t="s">
        <v>688</v>
      </c>
      <c r="P250" s="21">
        <f>L250+M250+N250</f>
        <v>0</v>
      </c>
      <c r="Q250" s="45">
        <f>P250/90</f>
        <v>0</v>
      </c>
      <c r="R250" s="51" t="s">
        <v>456</v>
      </c>
      <c r="S250" s="51" t="s">
        <v>457</v>
      </c>
      <c r="T250" s="51" t="s">
        <v>81</v>
      </c>
    </row>
    <row r="251" spans="1:20" ht="24.95" customHeight="1" x14ac:dyDescent="0.25">
      <c r="A251" s="34">
        <v>246</v>
      </c>
      <c r="B251" s="34">
        <v>1710184</v>
      </c>
      <c r="C251" s="20" t="s">
        <v>614</v>
      </c>
      <c r="D251" s="20" t="s">
        <v>12</v>
      </c>
      <c r="E251" s="20" t="s">
        <v>55</v>
      </c>
      <c r="F251" s="20"/>
      <c r="G251" s="25">
        <v>37075</v>
      </c>
      <c r="H251" s="19" t="s">
        <v>9</v>
      </c>
      <c r="I251" s="19"/>
      <c r="J251" s="30" t="s">
        <v>655</v>
      </c>
      <c r="K251" s="19">
        <v>10</v>
      </c>
      <c r="L251" s="19"/>
      <c r="M251" s="19"/>
      <c r="N251" s="19"/>
      <c r="O251" s="19" t="s">
        <v>688</v>
      </c>
      <c r="P251" s="21">
        <f>L251+M251+N251</f>
        <v>0</v>
      </c>
      <c r="Q251" s="45">
        <f>P251/90</f>
        <v>0</v>
      </c>
      <c r="R251" s="20" t="s">
        <v>175</v>
      </c>
      <c r="S251" s="20" t="s">
        <v>102</v>
      </c>
      <c r="T251" s="20" t="s">
        <v>176</v>
      </c>
    </row>
    <row r="252" spans="1:20" ht="24.95" customHeight="1" x14ac:dyDescent="0.25">
      <c r="A252" s="34">
        <v>247</v>
      </c>
      <c r="B252" s="58">
        <v>1711189</v>
      </c>
      <c r="C252" s="60" t="s">
        <v>6</v>
      </c>
      <c r="D252" s="60" t="s">
        <v>7</v>
      </c>
      <c r="E252" s="60" t="s">
        <v>8</v>
      </c>
      <c r="F252" s="60"/>
      <c r="G252" s="68">
        <v>36799</v>
      </c>
      <c r="H252" s="56" t="s">
        <v>9</v>
      </c>
      <c r="I252" s="56"/>
      <c r="J252" s="57" t="s">
        <v>10</v>
      </c>
      <c r="K252" s="55">
        <v>11</v>
      </c>
      <c r="L252" s="21"/>
      <c r="M252" s="21"/>
      <c r="N252" s="21"/>
      <c r="O252" s="19" t="s">
        <v>688</v>
      </c>
      <c r="P252" s="21">
        <f>L252+M252+N252</f>
        <v>0</v>
      </c>
      <c r="Q252" s="45">
        <f>P252/90</f>
        <v>0</v>
      </c>
      <c r="R252" s="22" t="s">
        <v>11</v>
      </c>
      <c r="S252" s="22" t="s">
        <v>12</v>
      </c>
      <c r="T252" s="22" t="s">
        <v>13</v>
      </c>
    </row>
    <row r="253" spans="1:20" ht="24.95" customHeight="1" x14ac:dyDescent="0.25">
      <c r="A253" s="34">
        <v>248</v>
      </c>
      <c r="B253" s="58">
        <v>1711201</v>
      </c>
      <c r="C253" s="60" t="s">
        <v>669</v>
      </c>
      <c r="D253" s="60" t="s">
        <v>372</v>
      </c>
      <c r="E253" s="60" t="s">
        <v>74</v>
      </c>
      <c r="F253" s="69"/>
      <c r="G253" s="70">
        <v>36675</v>
      </c>
      <c r="H253" s="56"/>
      <c r="I253" s="56"/>
      <c r="J253" s="57" t="s">
        <v>10</v>
      </c>
      <c r="K253" s="55">
        <v>11</v>
      </c>
      <c r="L253" s="21"/>
      <c r="M253" s="21"/>
      <c r="N253" s="21"/>
      <c r="O253" s="19" t="s">
        <v>688</v>
      </c>
      <c r="P253" s="21">
        <f>L253+M253+N253</f>
        <v>0</v>
      </c>
      <c r="Q253" s="45">
        <f>P253/90</f>
        <v>0</v>
      </c>
      <c r="R253" s="22" t="s">
        <v>11</v>
      </c>
      <c r="S253" s="22" t="s">
        <v>12</v>
      </c>
      <c r="T253" s="22" t="s">
        <v>13</v>
      </c>
    </row>
    <row r="254" spans="1:20" ht="24.95" customHeight="1" x14ac:dyDescent="0.25">
      <c r="A254" s="34">
        <v>249</v>
      </c>
      <c r="B254" s="58">
        <v>1711209</v>
      </c>
      <c r="C254" s="53" t="s">
        <v>283</v>
      </c>
      <c r="D254" s="53" t="s">
        <v>284</v>
      </c>
      <c r="E254" s="53" t="s">
        <v>285</v>
      </c>
      <c r="F254" s="71"/>
      <c r="G254" s="54">
        <v>36868</v>
      </c>
      <c r="H254" s="56" t="s">
        <v>9</v>
      </c>
      <c r="I254" s="56"/>
      <c r="J254" s="57" t="s">
        <v>65</v>
      </c>
      <c r="K254" s="55">
        <v>11</v>
      </c>
      <c r="L254" s="21"/>
      <c r="M254" s="21"/>
      <c r="N254" s="21"/>
      <c r="O254" s="19" t="s">
        <v>688</v>
      </c>
      <c r="P254" s="21">
        <f>L254+M254+N254</f>
        <v>0</v>
      </c>
      <c r="Q254" s="45">
        <f>P254/90</f>
        <v>0</v>
      </c>
      <c r="R254" s="20" t="s">
        <v>98</v>
      </c>
      <c r="S254" s="20" t="s">
        <v>99</v>
      </c>
      <c r="T254" s="20" t="s">
        <v>100</v>
      </c>
    </row>
    <row r="255" spans="1:20" ht="24.95" customHeight="1" x14ac:dyDescent="0.25">
      <c r="A255" s="34">
        <v>250</v>
      </c>
      <c r="B255" s="58">
        <v>1711215</v>
      </c>
      <c r="C255" s="53" t="s">
        <v>323</v>
      </c>
      <c r="D255" s="72" t="s">
        <v>324</v>
      </c>
      <c r="E255" s="72" t="s">
        <v>325</v>
      </c>
      <c r="F255" s="73"/>
      <c r="G255" s="74">
        <v>36855</v>
      </c>
      <c r="H255" s="56" t="s">
        <v>9</v>
      </c>
      <c r="I255" s="56"/>
      <c r="J255" s="57" t="s">
        <v>326</v>
      </c>
      <c r="K255" s="55">
        <v>11</v>
      </c>
      <c r="L255" s="21"/>
      <c r="M255" s="21"/>
      <c r="N255" s="21"/>
      <c r="O255" s="19" t="s">
        <v>688</v>
      </c>
      <c r="P255" s="21">
        <f>L255+M255+N255</f>
        <v>0</v>
      </c>
      <c r="Q255" s="45">
        <f>P255/90</f>
        <v>0</v>
      </c>
      <c r="R255" s="20" t="s">
        <v>327</v>
      </c>
      <c r="S255" s="20" t="s">
        <v>127</v>
      </c>
      <c r="T255" s="20" t="s">
        <v>31</v>
      </c>
    </row>
    <row r="256" spans="1:20" ht="24.95" customHeight="1" x14ac:dyDescent="0.25">
      <c r="A256" s="34">
        <v>251</v>
      </c>
      <c r="B256" s="58">
        <v>1711230</v>
      </c>
      <c r="C256" s="53" t="s">
        <v>453</v>
      </c>
      <c r="D256" s="53" t="s">
        <v>80</v>
      </c>
      <c r="E256" s="53" t="s">
        <v>34</v>
      </c>
      <c r="F256" s="53"/>
      <c r="G256" s="54">
        <v>36597</v>
      </c>
      <c r="H256" s="56" t="s">
        <v>9</v>
      </c>
      <c r="I256" s="56"/>
      <c r="J256" s="57" t="s">
        <v>65</v>
      </c>
      <c r="K256" s="56">
        <v>11</v>
      </c>
      <c r="L256" s="19"/>
      <c r="M256" s="19"/>
      <c r="N256" s="19"/>
      <c r="O256" s="19" t="s">
        <v>688</v>
      </c>
      <c r="P256" s="21">
        <f>L256+M256+N256</f>
        <v>0</v>
      </c>
      <c r="Q256" s="45">
        <f>P256/90</f>
        <v>0</v>
      </c>
      <c r="R256" s="20" t="s">
        <v>377</v>
      </c>
      <c r="S256" s="20" t="s">
        <v>67</v>
      </c>
      <c r="T256" s="20" t="s">
        <v>68</v>
      </c>
    </row>
    <row r="257" spans="1:20" ht="24.95" customHeight="1" x14ac:dyDescent="0.25">
      <c r="A257" s="34">
        <v>252</v>
      </c>
      <c r="B257" s="58">
        <v>1711238</v>
      </c>
      <c r="C257" s="53" t="s">
        <v>505</v>
      </c>
      <c r="D257" s="53" t="s">
        <v>493</v>
      </c>
      <c r="E257" s="53" t="s">
        <v>233</v>
      </c>
      <c r="F257" s="53"/>
      <c r="G257" s="54">
        <v>36784</v>
      </c>
      <c r="H257" s="56" t="s">
        <v>9</v>
      </c>
      <c r="I257" s="56"/>
      <c r="J257" s="57" t="s">
        <v>65</v>
      </c>
      <c r="K257" s="56">
        <v>11</v>
      </c>
      <c r="L257" s="19"/>
      <c r="M257" s="19"/>
      <c r="N257" s="19"/>
      <c r="O257" s="19" t="s">
        <v>688</v>
      </c>
      <c r="P257" s="21">
        <f>L257+M257+N257</f>
        <v>0</v>
      </c>
      <c r="Q257" s="45">
        <f>P257/90</f>
        <v>0</v>
      </c>
      <c r="R257" s="20" t="s">
        <v>98</v>
      </c>
      <c r="S257" s="20" t="s">
        <v>99</v>
      </c>
      <c r="T257" s="20" t="s">
        <v>100</v>
      </c>
    </row>
    <row r="258" spans="1:20" ht="24.95" customHeight="1" x14ac:dyDescent="0.25">
      <c r="A258" s="34">
        <v>253</v>
      </c>
      <c r="B258" s="58">
        <v>1711245</v>
      </c>
      <c r="C258" s="60" t="s">
        <v>549</v>
      </c>
      <c r="D258" s="60" t="s">
        <v>218</v>
      </c>
      <c r="E258" s="60" t="s">
        <v>34</v>
      </c>
      <c r="F258" s="60"/>
      <c r="G258" s="68">
        <v>36906</v>
      </c>
      <c r="H258" s="56" t="s">
        <v>9</v>
      </c>
      <c r="I258" s="56"/>
      <c r="J258" s="57" t="s">
        <v>10</v>
      </c>
      <c r="K258" s="55">
        <v>11</v>
      </c>
      <c r="L258" s="21"/>
      <c r="M258" s="21"/>
      <c r="N258" s="21"/>
      <c r="O258" s="19" t="s">
        <v>688</v>
      </c>
      <c r="P258" s="21">
        <f>L258+M258+N258</f>
        <v>0</v>
      </c>
      <c r="Q258" s="45">
        <f>P258/90</f>
        <v>0</v>
      </c>
      <c r="R258" s="22" t="s">
        <v>11</v>
      </c>
      <c r="S258" s="22" t="s">
        <v>12</v>
      </c>
      <c r="T258" s="22" t="s">
        <v>13</v>
      </c>
    </row>
    <row r="259" spans="1:20" ht="24.95" customHeight="1" x14ac:dyDescent="0.25">
      <c r="A259" s="34">
        <v>254</v>
      </c>
      <c r="B259" s="58">
        <v>1711246</v>
      </c>
      <c r="C259" s="60" t="s">
        <v>554</v>
      </c>
      <c r="D259" s="60" t="s">
        <v>467</v>
      </c>
      <c r="E259" s="60" t="s">
        <v>131</v>
      </c>
      <c r="F259" s="60"/>
      <c r="G259" s="68">
        <v>36625</v>
      </c>
      <c r="H259" s="56" t="s">
        <v>9</v>
      </c>
      <c r="I259" s="56"/>
      <c r="J259" s="57" t="s">
        <v>10</v>
      </c>
      <c r="K259" s="55">
        <v>11</v>
      </c>
      <c r="L259" s="21"/>
      <c r="M259" s="21"/>
      <c r="N259" s="21"/>
      <c r="O259" s="19" t="s">
        <v>688</v>
      </c>
      <c r="P259" s="21">
        <f>L259+M259+N259</f>
        <v>0</v>
      </c>
      <c r="Q259" s="45">
        <f>P259/90</f>
        <v>0</v>
      </c>
      <c r="R259" s="22" t="s">
        <v>11</v>
      </c>
      <c r="S259" s="22" t="s">
        <v>12</v>
      </c>
      <c r="T259" s="22" t="s">
        <v>13</v>
      </c>
    </row>
  </sheetData>
  <autoFilter ref="A88:T259">
    <sortState ref="A89:T260">
      <sortCondition descending="1" ref="P88:P259"/>
    </sortState>
  </autoFilter>
  <sortState ref="B5:T87">
    <sortCondition descending="1" ref="Q5:Q87"/>
  </sortState>
  <mergeCells count="3">
    <mergeCell ref="A1:T1"/>
    <mergeCell ref="A2:T2"/>
    <mergeCell ref="A3:T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2017-11-30T14:16:44Z</cp:lastPrinted>
  <dcterms:created xsi:type="dcterms:W3CDTF">2017-11-16T12:26:34Z</dcterms:created>
  <dcterms:modified xsi:type="dcterms:W3CDTF">2017-12-01T13:09:55Z</dcterms:modified>
</cp:coreProperties>
</file>