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44" i="1"/>
  <c r="G45" i="1"/>
  <c r="G36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2" i="1"/>
  <c r="G16" i="1"/>
  <c r="G17" i="1"/>
  <c r="G18" i="1"/>
  <c r="G19" i="1"/>
  <c r="G20" i="1"/>
  <c r="G15" i="1"/>
  <c r="G14" i="1"/>
  <c r="G7" i="1"/>
  <c r="G8" i="1"/>
  <c r="G9" i="1"/>
  <c r="G10" i="1"/>
  <c r="G11" i="1"/>
  <c r="G12" i="1"/>
  <c r="G13" i="1"/>
  <c r="G6" i="1"/>
  <c r="G5" i="1"/>
</calcChain>
</file>

<file path=xl/sharedStrings.xml><?xml version="1.0" encoding="utf-8"?>
<sst xmlns="http://schemas.openxmlformats.org/spreadsheetml/2006/main" count="118" uniqueCount="52">
  <si>
    <t>№ п/п</t>
  </si>
  <si>
    <t>Уровень (класс) обучения</t>
  </si>
  <si>
    <t>Шифр</t>
  </si>
  <si>
    <t>Наименование образовательного учреждения</t>
  </si>
  <si>
    <t>Результат (балл)</t>
  </si>
  <si>
    <t>Результат (%)</t>
  </si>
  <si>
    <t>Статус участника (участник, победитель, призер)</t>
  </si>
  <si>
    <t>МОУ Тверской лицей</t>
  </si>
  <si>
    <t>МОУ Многопрофильная гимназия № 12</t>
  </si>
  <si>
    <t>МОУ Гимназия № 10</t>
  </si>
  <si>
    <t>МОУ СОШ № 14</t>
  </si>
  <si>
    <t>МОУ Гимназия № 44</t>
  </si>
  <si>
    <t>МОУ СОШ № 1</t>
  </si>
  <si>
    <t>МОУ СОШ № 7</t>
  </si>
  <si>
    <t>МОУ СОШ № 25</t>
  </si>
  <si>
    <t>МОУ СОШ № 27</t>
  </si>
  <si>
    <t>МОУ СОШ № 47</t>
  </si>
  <si>
    <t>МБОУ Центр образования № 49</t>
  </si>
  <si>
    <t>МОУ СОШ № 52</t>
  </si>
  <si>
    <t>МОУ Гимназия № 8</t>
  </si>
  <si>
    <t>801</t>
  </si>
  <si>
    <t>802</t>
  </si>
  <si>
    <t>808</t>
  </si>
  <si>
    <t>805</t>
  </si>
  <si>
    <t>806</t>
  </si>
  <si>
    <t>807</t>
  </si>
  <si>
    <t>810</t>
  </si>
  <si>
    <t>811</t>
  </si>
  <si>
    <t>913</t>
  </si>
  <si>
    <t>916</t>
  </si>
  <si>
    <t>917</t>
  </si>
  <si>
    <t>921</t>
  </si>
  <si>
    <t>923</t>
  </si>
  <si>
    <t>1027</t>
  </si>
  <si>
    <t>1030</t>
  </si>
  <si>
    <t>1031</t>
  </si>
  <si>
    <t>1032</t>
  </si>
  <si>
    <t>1033</t>
  </si>
  <si>
    <t>1035</t>
  </si>
  <si>
    <t>1039</t>
  </si>
  <si>
    <t>1040</t>
  </si>
  <si>
    <t>1041</t>
  </si>
  <si>
    <t>1142</t>
  </si>
  <si>
    <t>1144</t>
  </si>
  <si>
    <t>1145</t>
  </si>
  <si>
    <t>1148</t>
  </si>
  <si>
    <t>1155</t>
  </si>
  <si>
    <t>победитель</t>
  </si>
  <si>
    <t>призер</t>
  </si>
  <si>
    <t>участник</t>
  </si>
  <si>
    <t>Результаты участников муниципального этапа всероссийской олимпиады школьников                                         в 2018/2019 учебном году на территории г. Твери</t>
  </si>
  <si>
    <t>по ИСКУССТВУ (МХК)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</si>
</sst>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6" fillId="0" borderId="0"/>
  </cellStyleXfs>
  <cellXfs count="40">
    <xf numFmtId="0" fontId="0" fillId="0" borderId="0" xfId="0"/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49" fontId="7" fillId="0" borderId="1" xfId="0" applyNumberFormat="1" applyFont="1" applyFill="1" applyBorder="1"/>
    <xf numFmtId="49" fontId="7" fillId="0" borderId="3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/>
    </xf>
    <xf numFmtId="49" fontId="7" fillId="3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zoomScale="70" zoomScaleNormal="70" workbookViewId="0">
      <selection activeCell="I41" sqref="I41"/>
    </sheetView>
  </sheetViews>
  <sheetFormatPr defaultColWidth="9.140625" defaultRowHeight="15" x14ac:dyDescent="0.25"/>
  <cols>
    <col min="1" max="1" width="6.5703125" style="3" customWidth="1"/>
    <col min="2" max="2" width="8.140625" style="21" customWidth="1"/>
    <col min="3" max="3" width="41.7109375" style="4" customWidth="1"/>
    <col min="4" max="4" width="9.85546875" style="4" customWidth="1"/>
    <col min="5" max="5" width="21.85546875" style="8" customWidth="1"/>
    <col min="6" max="7" width="10.7109375" style="8" customWidth="1"/>
    <col min="8" max="16384" width="9.140625" style="4"/>
  </cols>
  <sheetData>
    <row r="1" spans="1:7" ht="30.75" customHeight="1" x14ac:dyDescent="0.25">
      <c r="A1" s="22" t="s">
        <v>50</v>
      </c>
      <c r="B1" s="22"/>
      <c r="C1" s="22"/>
      <c r="D1" s="22"/>
      <c r="E1" s="22"/>
      <c r="F1" s="22"/>
      <c r="G1" s="22"/>
    </row>
    <row r="2" spans="1:7" ht="25.5" customHeight="1" x14ac:dyDescent="0.25">
      <c r="A2" s="22" t="s">
        <v>51</v>
      </c>
      <c r="B2" s="22"/>
      <c r="C2" s="22"/>
      <c r="D2" s="22"/>
      <c r="E2" s="22"/>
      <c r="F2" s="22"/>
      <c r="G2" s="22"/>
    </row>
    <row r="3" spans="1:7" ht="27" customHeight="1" thickBot="1" x14ac:dyDescent="0.3">
      <c r="A3" s="23"/>
      <c r="B3" s="23"/>
      <c r="C3" s="24"/>
      <c r="D3" s="24"/>
      <c r="E3" s="24"/>
      <c r="F3" s="24"/>
      <c r="G3" s="24"/>
    </row>
    <row r="4" spans="1:7" ht="50.25" customHeight="1" thickBot="1" x14ac:dyDescent="0.3">
      <c r="A4" s="5" t="s">
        <v>0</v>
      </c>
      <c r="B4" s="18" t="s">
        <v>2</v>
      </c>
      <c r="C4" s="6" t="s">
        <v>3</v>
      </c>
      <c r="D4" s="6" t="s">
        <v>1</v>
      </c>
      <c r="E4" s="7" t="s">
        <v>6</v>
      </c>
      <c r="F4" s="7" t="s">
        <v>4</v>
      </c>
      <c r="G4" s="7" t="s">
        <v>5</v>
      </c>
    </row>
    <row r="5" spans="1:7" ht="15.75" x14ac:dyDescent="0.25">
      <c r="A5" s="27">
        <v>1</v>
      </c>
      <c r="B5" s="28" t="s">
        <v>21</v>
      </c>
      <c r="C5" s="29" t="s">
        <v>8</v>
      </c>
      <c r="D5" s="30">
        <v>8</v>
      </c>
      <c r="E5" s="31" t="s">
        <v>47</v>
      </c>
      <c r="F5" s="31">
        <v>49</v>
      </c>
      <c r="G5" s="32">
        <f>F5*100/70</f>
        <v>70</v>
      </c>
    </row>
    <row r="6" spans="1:7" ht="15.75" x14ac:dyDescent="0.25">
      <c r="A6" s="33">
        <v>2</v>
      </c>
      <c r="B6" s="39" t="s">
        <v>20</v>
      </c>
      <c r="C6" s="35" t="s">
        <v>8</v>
      </c>
      <c r="D6" s="36">
        <v>8</v>
      </c>
      <c r="E6" s="37" t="s">
        <v>48</v>
      </c>
      <c r="F6" s="37">
        <v>48</v>
      </c>
      <c r="G6" s="38">
        <f>F6*100/70</f>
        <v>68.571428571428569</v>
      </c>
    </row>
    <row r="7" spans="1:7" ht="15.75" x14ac:dyDescent="0.25">
      <c r="A7" s="33">
        <v>3</v>
      </c>
      <c r="B7" s="39" t="s">
        <v>26</v>
      </c>
      <c r="C7" s="35" t="s">
        <v>19</v>
      </c>
      <c r="D7" s="36">
        <v>8</v>
      </c>
      <c r="E7" s="37" t="s">
        <v>48</v>
      </c>
      <c r="F7" s="37">
        <v>47</v>
      </c>
      <c r="G7" s="38">
        <f t="shared" ref="G7:G13" si="0">F7*100/70</f>
        <v>67.142857142857139</v>
      </c>
    </row>
    <row r="8" spans="1:7" ht="15.75" x14ac:dyDescent="0.25">
      <c r="A8" s="33">
        <v>4</v>
      </c>
      <c r="B8" s="39" t="s">
        <v>25</v>
      </c>
      <c r="C8" s="35" t="s">
        <v>8</v>
      </c>
      <c r="D8" s="36">
        <v>8</v>
      </c>
      <c r="E8" s="37" t="s">
        <v>48</v>
      </c>
      <c r="F8" s="37">
        <v>40</v>
      </c>
      <c r="G8" s="38">
        <f t="shared" si="0"/>
        <v>57.142857142857146</v>
      </c>
    </row>
    <row r="9" spans="1:7" ht="15.75" x14ac:dyDescent="0.25">
      <c r="A9" s="1">
        <v>5</v>
      </c>
      <c r="B9" s="19">
        <v>812</v>
      </c>
      <c r="C9" s="13" t="s">
        <v>8</v>
      </c>
      <c r="D9" s="11">
        <v>8</v>
      </c>
      <c r="E9" s="15" t="s">
        <v>49</v>
      </c>
      <c r="F9" s="15">
        <v>39</v>
      </c>
      <c r="G9" s="25">
        <f t="shared" si="0"/>
        <v>55.714285714285715</v>
      </c>
    </row>
    <row r="10" spans="1:7" ht="15.75" x14ac:dyDescent="0.25">
      <c r="A10" s="1">
        <v>6</v>
      </c>
      <c r="B10" s="9" t="s">
        <v>23</v>
      </c>
      <c r="C10" s="13" t="s">
        <v>15</v>
      </c>
      <c r="D10" s="11">
        <v>8</v>
      </c>
      <c r="E10" s="15" t="s">
        <v>49</v>
      </c>
      <c r="F10" s="15">
        <v>38</v>
      </c>
      <c r="G10" s="25">
        <f t="shared" si="0"/>
        <v>54.285714285714285</v>
      </c>
    </row>
    <row r="11" spans="1:7" ht="15.75" x14ac:dyDescent="0.25">
      <c r="A11" s="1">
        <v>7</v>
      </c>
      <c r="B11" s="9" t="s">
        <v>24</v>
      </c>
      <c r="C11" s="13" t="s">
        <v>10</v>
      </c>
      <c r="D11" s="11">
        <v>8</v>
      </c>
      <c r="E11" s="15" t="s">
        <v>49</v>
      </c>
      <c r="F11" s="15">
        <v>33</v>
      </c>
      <c r="G11" s="25">
        <f t="shared" si="0"/>
        <v>47.142857142857146</v>
      </c>
    </row>
    <row r="12" spans="1:7" ht="15.75" x14ac:dyDescent="0.25">
      <c r="A12" s="1">
        <v>8</v>
      </c>
      <c r="B12" s="9" t="s">
        <v>22</v>
      </c>
      <c r="C12" s="13" t="s">
        <v>8</v>
      </c>
      <c r="D12" s="11">
        <v>8</v>
      </c>
      <c r="E12" s="15" t="s">
        <v>49</v>
      </c>
      <c r="F12" s="15">
        <v>32</v>
      </c>
      <c r="G12" s="25">
        <f t="shared" si="0"/>
        <v>45.714285714285715</v>
      </c>
    </row>
    <row r="13" spans="1:7" ht="16.5" thickBot="1" x14ac:dyDescent="0.3">
      <c r="A13" s="2">
        <v>9</v>
      </c>
      <c r="B13" s="10" t="s">
        <v>27</v>
      </c>
      <c r="C13" s="14" t="s">
        <v>10</v>
      </c>
      <c r="D13" s="12">
        <v>8</v>
      </c>
      <c r="E13" s="16" t="s">
        <v>49</v>
      </c>
      <c r="F13" s="16">
        <v>32</v>
      </c>
      <c r="G13" s="26">
        <f t="shared" si="0"/>
        <v>45.714285714285715</v>
      </c>
    </row>
    <row r="14" spans="1:7" ht="15.75" x14ac:dyDescent="0.25">
      <c r="A14" s="27">
        <v>10</v>
      </c>
      <c r="B14" s="28" t="s">
        <v>31</v>
      </c>
      <c r="C14" s="29" t="s">
        <v>10</v>
      </c>
      <c r="D14" s="30">
        <v>9</v>
      </c>
      <c r="E14" s="31" t="s">
        <v>47</v>
      </c>
      <c r="F14" s="31">
        <v>67</v>
      </c>
      <c r="G14" s="32">
        <f>F14*100/95</f>
        <v>70.526315789473685</v>
      </c>
    </row>
    <row r="15" spans="1:7" ht="15.75" x14ac:dyDescent="0.25">
      <c r="A15" s="33">
        <v>11</v>
      </c>
      <c r="B15" s="39" t="s">
        <v>30</v>
      </c>
      <c r="C15" s="35" t="s">
        <v>10</v>
      </c>
      <c r="D15" s="36">
        <v>9</v>
      </c>
      <c r="E15" s="37" t="s">
        <v>48</v>
      </c>
      <c r="F15" s="37">
        <v>64</v>
      </c>
      <c r="G15" s="38">
        <f>F15*100/95</f>
        <v>67.368421052631575</v>
      </c>
    </row>
    <row r="16" spans="1:7" ht="15.75" x14ac:dyDescent="0.25">
      <c r="A16" s="33">
        <v>12</v>
      </c>
      <c r="B16" s="39" t="s">
        <v>28</v>
      </c>
      <c r="C16" s="35" t="s">
        <v>11</v>
      </c>
      <c r="D16" s="36">
        <v>9</v>
      </c>
      <c r="E16" s="37" t="s">
        <v>48</v>
      </c>
      <c r="F16" s="37">
        <v>58</v>
      </c>
      <c r="G16" s="38">
        <f t="shared" ref="G16:G20" si="1">F16*100/95</f>
        <v>61.05263157894737</v>
      </c>
    </row>
    <row r="17" spans="1:7" ht="15.75" x14ac:dyDescent="0.25">
      <c r="A17" s="33">
        <v>13</v>
      </c>
      <c r="B17" s="34">
        <v>924</v>
      </c>
      <c r="C17" s="35" t="s">
        <v>8</v>
      </c>
      <c r="D17" s="36">
        <v>9</v>
      </c>
      <c r="E17" s="37" t="s">
        <v>48</v>
      </c>
      <c r="F17" s="37">
        <v>53</v>
      </c>
      <c r="G17" s="38">
        <f t="shared" si="1"/>
        <v>55.789473684210527</v>
      </c>
    </row>
    <row r="18" spans="1:7" ht="15.75" x14ac:dyDescent="0.25">
      <c r="A18" s="1">
        <v>14</v>
      </c>
      <c r="B18" s="9" t="s">
        <v>29</v>
      </c>
      <c r="C18" s="13" t="s">
        <v>12</v>
      </c>
      <c r="D18" s="11">
        <v>9</v>
      </c>
      <c r="E18" s="15" t="s">
        <v>49</v>
      </c>
      <c r="F18" s="15">
        <v>52</v>
      </c>
      <c r="G18" s="25">
        <f t="shared" si="1"/>
        <v>54.736842105263158</v>
      </c>
    </row>
    <row r="19" spans="1:7" ht="15.75" x14ac:dyDescent="0.25">
      <c r="A19" s="1">
        <v>15</v>
      </c>
      <c r="B19" s="19">
        <v>915</v>
      </c>
      <c r="C19" s="13" t="s">
        <v>8</v>
      </c>
      <c r="D19" s="11">
        <v>9</v>
      </c>
      <c r="E19" s="15" t="s">
        <v>49</v>
      </c>
      <c r="F19" s="15">
        <v>50</v>
      </c>
      <c r="G19" s="25">
        <f t="shared" si="1"/>
        <v>52.631578947368418</v>
      </c>
    </row>
    <row r="20" spans="1:7" ht="15.75" x14ac:dyDescent="0.25">
      <c r="A20" s="1">
        <v>16</v>
      </c>
      <c r="B20" s="9" t="s">
        <v>32</v>
      </c>
      <c r="C20" s="13" t="s">
        <v>18</v>
      </c>
      <c r="D20" s="11">
        <v>9</v>
      </c>
      <c r="E20" s="15" t="s">
        <v>49</v>
      </c>
      <c r="F20" s="15">
        <v>50</v>
      </c>
      <c r="G20" s="25">
        <f t="shared" si="1"/>
        <v>52.631578947368418</v>
      </c>
    </row>
    <row r="21" spans="1:7" ht="16.5" thickBot="1" x14ac:dyDescent="0.3">
      <c r="A21" s="2">
        <v>17</v>
      </c>
      <c r="B21" s="20">
        <v>922</v>
      </c>
      <c r="C21" s="14" t="s">
        <v>10</v>
      </c>
      <c r="D21" s="12">
        <v>9</v>
      </c>
      <c r="E21" s="16" t="s">
        <v>49</v>
      </c>
      <c r="F21" s="16">
        <v>0</v>
      </c>
      <c r="G21" s="26">
        <v>0</v>
      </c>
    </row>
    <row r="22" spans="1:7" ht="15.75" x14ac:dyDescent="0.25">
      <c r="A22" s="27">
        <v>18</v>
      </c>
      <c r="B22" s="28" t="s">
        <v>41</v>
      </c>
      <c r="C22" s="29" t="s">
        <v>8</v>
      </c>
      <c r="D22" s="30">
        <v>10</v>
      </c>
      <c r="E22" s="31" t="s">
        <v>47</v>
      </c>
      <c r="F22" s="31">
        <v>56</v>
      </c>
      <c r="G22" s="32">
        <f>F22*100/80</f>
        <v>70</v>
      </c>
    </row>
    <row r="23" spans="1:7" ht="15.75" x14ac:dyDescent="0.25">
      <c r="A23" s="33">
        <v>19</v>
      </c>
      <c r="B23" s="34">
        <v>1026</v>
      </c>
      <c r="C23" s="35" t="s">
        <v>8</v>
      </c>
      <c r="D23" s="36">
        <v>10</v>
      </c>
      <c r="E23" s="37" t="s">
        <v>48</v>
      </c>
      <c r="F23" s="37">
        <v>47</v>
      </c>
      <c r="G23" s="38">
        <f t="shared" ref="G23:G35" si="2">F23*100/80</f>
        <v>58.75</v>
      </c>
    </row>
    <row r="24" spans="1:7" ht="15.75" x14ac:dyDescent="0.25">
      <c r="A24" s="33">
        <v>20</v>
      </c>
      <c r="B24" s="39" t="s">
        <v>35</v>
      </c>
      <c r="C24" s="35" t="s">
        <v>11</v>
      </c>
      <c r="D24" s="36">
        <v>10</v>
      </c>
      <c r="E24" s="37" t="s">
        <v>48</v>
      </c>
      <c r="F24" s="37">
        <v>43</v>
      </c>
      <c r="G24" s="38">
        <f t="shared" si="2"/>
        <v>53.75</v>
      </c>
    </row>
    <row r="25" spans="1:7" ht="15.75" x14ac:dyDescent="0.25">
      <c r="A25" s="33">
        <v>21</v>
      </c>
      <c r="B25" s="34">
        <v>1029</v>
      </c>
      <c r="C25" s="35" t="s">
        <v>17</v>
      </c>
      <c r="D25" s="36">
        <v>10</v>
      </c>
      <c r="E25" s="37" t="s">
        <v>48</v>
      </c>
      <c r="F25" s="37">
        <v>40</v>
      </c>
      <c r="G25" s="38">
        <f t="shared" si="2"/>
        <v>50</v>
      </c>
    </row>
    <row r="26" spans="1:7" ht="15.75" x14ac:dyDescent="0.25">
      <c r="A26" s="1">
        <v>22</v>
      </c>
      <c r="B26" s="9" t="s">
        <v>37</v>
      </c>
      <c r="C26" s="13" t="s">
        <v>10</v>
      </c>
      <c r="D26" s="11">
        <v>10</v>
      </c>
      <c r="E26" s="15" t="s">
        <v>49</v>
      </c>
      <c r="F26" s="15">
        <v>37</v>
      </c>
      <c r="G26" s="25">
        <f t="shared" si="2"/>
        <v>46.25</v>
      </c>
    </row>
    <row r="27" spans="1:7" ht="15.75" x14ac:dyDescent="0.25">
      <c r="A27" s="1">
        <v>23</v>
      </c>
      <c r="B27" s="19">
        <v>1034</v>
      </c>
      <c r="C27" s="13" t="s">
        <v>19</v>
      </c>
      <c r="D27" s="11">
        <v>10</v>
      </c>
      <c r="E27" s="15" t="s">
        <v>49</v>
      </c>
      <c r="F27" s="15">
        <v>35</v>
      </c>
      <c r="G27" s="25">
        <f t="shared" si="2"/>
        <v>43.75</v>
      </c>
    </row>
    <row r="28" spans="1:7" ht="15.75" x14ac:dyDescent="0.25">
      <c r="A28" s="1">
        <v>24</v>
      </c>
      <c r="B28" s="9" t="s">
        <v>36</v>
      </c>
      <c r="C28" s="13" t="s">
        <v>8</v>
      </c>
      <c r="D28" s="11">
        <v>10</v>
      </c>
      <c r="E28" s="15" t="s">
        <v>49</v>
      </c>
      <c r="F28" s="15">
        <v>31</v>
      </c>
      <c r="G28" s="25">
        <f t="shared" si="2"/>
        <v>38.75</v>
      </c>
    </row>
    <row r="29" spans="1:7" ht="15.75" x14ac:dyDescent="0.25">
      <c r="A29" s="1">
        <v>25</v>
      </c>
      <c r="B29" s="9" t="s">
        <v>38</v>
      </c>
      <c r="C29" s="13" t="s">
        <v>8</v>
      </c>
      <c r="D29" s="11">
        <v>10</v>
      </c>
      <c r="E29" s="15" t="s">
        <v>49</v>
      </c>
      <c r="F29" s="15">
        <v>28</v>
      </c>
      <c r="G29" s="25">
        <f t="shared" si="2"/>
        <v>35</v>
      </c>
    </row>
    <row r="30" spans="1:7" ht="15.75" x14ac:dyDescent="0.25">
      <c r="A30" s="1">
        <v>26</v>
      </c>
      <c r="B30" s="9" t="s">
        <v>33</v>
      </c>
      <c r="C30" s="13" t="s">
        <v>9</v>
      </c>
      <c r="D30" s="11">
        <v>10</v>
      </c>
      <c r="E30" s="15" t="s">
        <v>49</v>
      </c>
      <c r="F30" s="15">
        <v>25</v>
      </c>
      <c r="G30" s="25">
        <f t="shared" si="2"/>
        <v>31.25</v>
      </c>
    </row>
    <row r="31" spans="1:7" ht="15.75" x14ac:dyDescent="0.25">
      <c r="A31" s="1">
        <v>27</v>
      </c>
      <c r="B31" s="19">
        <v>1028</v>
      </c>
      <c r="C31" s="13" t="s">
        <v>13</v>
      </c>
      <c r="D31" s="11">
        <v>10</v>
      </c>
      <c r="E31" s="15" t="s">
        <v>49</v>
      </c>
      <c r="F31" s="15">
        <v>19</v>
      </c>
      <c r="G31" s="25">
        <f t="shared" si="2"/>
        <v>23.75</v>
      </c>
    </row>
    <row r="32" spans="1:7" ht="15.75" x14ac:dyDescent="0.25">
      <c r="A32" s="1">
        <v>28</v>
      </c>
      <c r="B32" s="19">
        <v>1038</v>
      </c>
      <c r="C32" s="13" t="s">
        <v>10</v>
      </c>
      <c r="D32" s="11">
        <v>10</v>
      </c>
      <c r="E32" s="15" t="s">
        <v>49</v>
      </c>
      <c r="F32" s="15">
        <v>19</v>
      </c>
      <c r="G32" s="25">
        <f t="shared" si="2"/>
        <v>23.75</v>
      </c>
    </row>
    <row r="33" spans="1:7" ht="15.75" x14ac:dyDescent="0.25">
      <c r="A33" s="1">
        <v>29</v>
      </c>
      <c r="B33" s="9" t="s">
        <v>34</v>
      </c>
      <c r="C33" s="13" t="s">
        <v>11</v>
      </c>
      <c r="D33" s="11">
        <v>10</v>
      </c>
      <c r="E33" s="15" t="s">
        <v>49</v>
      </c>
      <c r="F33" s="15">
        <v>9</v>
      </c>
      <c r="G33" s="25">
        <f t="shared" si="2"/>
        <v>11.25</v>
      </c>
    </row>
    <row r="34" spans="1:7" ht="15.75" x14ac:dyDescent="0.25">
      <c r="A34" s="1">
        <v>30</v>
      </c>
      <c r="B34" s="9" t="s">
        <v>39</v>
      </c>
      <c r="C34" s="13" t="s">
        <v>13</v>
      </c>
      <c r="D34" s="11">
        <v>10</v>
      </c>
      <c r="E34" s="17" t="s">
        <v>49</v>
      </c>
      <c r="F34" s="17">
        <v>9</v>
      </c>
      <c r="G34" s="25">
        <f t="shared" si="2"/>
        <v>11.25</v>
      </c>
    </row>
    <row r="35" spans="1:7" ht="16.5" thickBot="1" x14ac:dyDescent="0.3">
      <c r="A35" s="2">
        <v>31</v>
      </c>
      <c r="B35" s="10" t="s">
        <v>40</v>
      </c>
      <c r="C35" s="14" t="s">
        <v>9</v>
      </c>
      <c r="D35" s="12">
        <v>10</v>
      </c>
      <c r="E35" s="16" t="s">
        <v>49</v>
      </c>
      <c r="F35" s="16">
        <v>5</v>
      </c>
      <c r="G35" s="26">
        <f t="shared" si="2"/>
        <v>6.25</v>
      </c>
    </row>
    <row r="36" spans="1:7" ht="15.75" x14ac:dyDescent="0.25">
      <c r="A36" s="27">
        <v>32</v>
      </c>
      <c r="B36" s="28" t="s">
        <v>42</v>
      </c>
      <c r="C36" s="29" t="s">
        <v>10</v>
      </c>
      <c r="D36" s="30">
        <v>11</v>
      </c>
      <c r="E36" s="31" t="s">
        <v>47</v>
      </c>
      <c r="F36" s="31">
        <v>58.5</v>
      </c>
      <c r="G36" s="32">
        <f>F36*100/82</f>
        <v>71.341463414634148</v>
      </c>
    </row>
    <row r="37" spans="1:7" ht="15.75" x14ac:dyDescent="0.25">
      <c r="A37" s="33">
        <v>33</v>
      </c>
      <c r="B37" s="34">
        <v>1150</v>
      </c>
      <c r="C37" s="35" t="s">
        <v>12</v>
      </c>
      <c r="D37" s="36">
        <v>11</v>
      </c>
      <c r="E37" s="37" t="s">
        <v>48</v>
      </c>
      <c r="F37" s="37">
        <v>57</v>
      </c>
      <c r="G37" s="38">
        <f t="shared" ref="G37:G45" si="3">F37*100/82</f>
        <v>69.512195121951223</v>
      </c>
    </row>
    <row r="38" spans="1:7" ht="15.75" x14ac:dyDescent="0.25">
      <c r="A38" s="33">
        <v>34</v>
      </c>
      <c r="B38" s="39" t="s">
        <v>46</v>
      </c>
      <c r="C38" s="35" t="s">
        <v>8</v>
      </c>
      <c r="D38" s="36">
        <v>11</v>
      </c>
      <c r="E38" s="37" t="s">
        <v>48</v>
      </c>
      <c r="F38" s="37">
        <v>49</v>
      </c>
      <c r="G38" s="38">
        <f t="shared" si="3"/>
        <v>59.756097560975611</v>
      </c>
    </row>
    <row r="39" spans="1:7" ht="15.75" x14ac:dyDescent="0.25">
      <c r="A39" s="33">
        <v>35</v>
      </c>
      <c r="B39" s="39" t="s">
        <v>44</v>
      </c>
      <c r="C39" s="35" t="s">
        <v>7</v>
      </c>
      <c r="D39" s="36">
        <v>11</v>
      </c>
      <c r="E39" s="37" t="s">
        <v>48</v>
      </c>
      <c r="F39" s="37">
        <v>41</v>
      </c>
      <c r="G39" s="38">
        <f t="shared" si="3"/>
        <v>50</v>
      </c>
    </row>
    <row r="40" spans="1:7" ht="15.75" x14ac:dyDescent="0.25">
      <c r="A40" s="1">
        <v>36</v>
      </c>
      <c r="B40" s="9" t="s">
        <v>45</v>
      </c>
      <c r="C40" s="13" t="s">
        <v>14</v>
      </c>
      <c r="D40" s="11">
        <v>11</v>
      </c>
      <c r="E40" s="15" t="s">
        <v>49</v>
      </c>
      <c r="F40" s="15">
        <v>40</v>
      </c>
      <c r="G40" s="25">
        <f t="shared" si="3"/>
        <v>48.780487804878049</v>
      </c>
    </row>
    <row r="41" spans="1:7" ht="15.75" x14ac:dyDescent="0.25">
      <c r="A41" s="1">
        <v>37</v>
      </c>
      <c r="B41" s="19">
        <v>1152</v>
      </c>
      <c r="C41" s="13" t="s">
        <v>10</v>
      </c>
      <c r="D41" s="11">
        <v>11</v>
      </c>
      <c r="E41" s="15" t="s">
        <v>49</v>
      </c>
      <c r="F41" s="15">
        <v>40</v>
      </c>
      <c r="G41" s="25">
        <f t="shared" si="3"/>
        <v>48.780487804878049</v>
      </c>
    </row>
    <row r="42" spans="1:7" ht="15.75" x14ac:dyDescent="0.25">
      <c r="A42" s="1">
        <v>38</v>
      </c>
      <c r="B42" s="19">
        <v>1143</v>
      </c>
      <c r="C42" s="13" t="s">
        <v>17</v>
      </c>
      <c r="D42" s="11">
        <v>11</v>
      </c>
      <c r="E42" s="15" t="s">
        <v>49</v>
      </c>
      <c r="F42" s="15">
        <v>34.5</v>
      </c>
      <c r="G42" s="25">
        <f t="shared" si="3"/>
        <v>42.073170731707314</v>
      </c>
    </row>
    <row r="43" spans="1:7" ht="15.75" x14ac:dyDescent="0.25">
      <c r="A43" s="1">
        <v>39</v>
      </c>
      <c r="B43" s="19">
        <v>1149</v>
      </c>
      <c r="C43" s="13" t="s">
        <v>16</v>
      </c>
      <c r="D43" s="11">
        <v>11</v>
      </c>
      <c r="E43" s="15" t="s">
        <v>49</v>
      </c>
      <c r="F43" s="15">
        <v>24.5</v>
      </c>
      <c r="G43" s="25">
        <f t="shared" si="3"/>
        <v>29.878048780487806</v>
      </c>
    </row>
    <row r="44" spans="1:7" ht="15.75" x14ac:dyDescent="0.25">
      <c r="A44" s="1">
        <v>40</v>
      </c>
      <c r="B44" s="9" t="s">
        <v>43</v>
      </c>
      <c r="C44" s="13" t="s">
        <v>7</v>
      </c>
      <c r="D44" s="11">
        <v>11</v>
      </c>
      <c r="E44" s="15" t="s">
        <v>49</v>
      </c>
      <c r="F44" s="15">
        <v>14.5</v>
      </c>
      <c r="G44" s="25">
        <f t="shared" si="3"/>
        <v>17.682926829268293</v>
      </c>
    </row>
    <row r="45" spans="1:7" ht="16.5" thickBot="1" x14ac:dyDescent="0.3">
      <c r="A45" s="2">
        <v>41</v>
      </c>
      <c r="B45" s="20">
        <v>1153</v>
      </c>
      <c r="C45" s="14" t="s">
        <v>16</v>
      </c>
      <c r="D45" s="12">
        <v>11</v>
      </c>
      <c r="E45" s="16" t="s">
        <v>49</v>
      </c>
      <c r="F45" s="16">
        <v>9.5</v>
      </c>
      <c r="G45" s="26">
        <f t="shared" si="3"/>
        <v>11.585365853658537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Степанова </cp:lastModifiedBy>
  <cp:lastPrinted>2017-11-10T07:04:54Z</cp:lastPrinted>
  <dcterms:created xsi:type="dcterms:W3CDTF">2017-11-09T14:31:24Z</dcterms:created>
  <dcterms:modified xsi:type="dcterms:W3CDTF">2018-12-03T13:31:56Z</dcterms:modified>
</cp:coreProperties>
</file>